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https://natf.sharepoint.com/sites/StaffSite/pr/prac/working/Supply Chain/Criteria and Questionnaire Revision Team Documents/6. Published Documents/"/>
    </mc:Choice>
  </mc:AlternateContent>
  <xr:revisionPtr revIDLastSave="21" documentId="13_ncr:1_{16D45DA8-585B-42B1-AFEF-0AF65BCF5F7B}" xr6:coauthVersionLast="47" xr6:coauthVersionMax="47" xr10:uidLastSave="{F4EB9BB3-83F3-46E4-AE2F-CAA88464074D}"/>
  <bookViews>
    <workbookView xWindow="-120" yWindow="-120" windowWidth="29040" windowHeight="15720" activeTab="4" xr2:uid="{00000000-000D-0000-FFFF-FFFF00000000}"/>
  </bookViews>
  <sheets>
    <sheet name="Confidentiality" sheetId="8" r:id="rId1"/>
    <sheet name="Change Log" sheetId="10" r:id="rId2"/>
    <sheet name="General Information" sheetId="6" r:id="rId3"/>
    <sheet name="Organizational Information" sheetId="4" r:id="rId4"/>
    <sheet name="Supplier Criteria" sheetId="1" r:id="rId5"/>
    <sheet name="Abbreviations and Definitions" sheetId="3" r:id="rId6"/>
  </sheets>
  <definedNames>
    <definedName name="_xlnm._FilterDatabase" localSheetId="3" hidden="1">'Organizational Information'!$A$3:$E$3</definedName>
    <definedName name="_xlnm._FilterDatabase" localSheetId="4" hidden="1">'Supplier Criteria'!$A$4:$P$68</definedName>
    <definedName name="_Hlk8729161" localSheetId="4">'Supplier Criteria'!#REF!</definedName>
    <definedName name="_Hlk8818287" localSheetId="4">'Supplier Criteria'!#REF!</definedName>
    <definedName name="_Hlk8827919" localSheetId="4">'Supplier Criteria'!#REF!</definedName>
    <definedName name="_xlnm.Print_Area" localSheetId="5">'Abbreviations and Definitions'!$A$4:$D$7</definedName>
    <definedName name="_xlnm.Print_Area" localSheetId="1">'Change Log'!$A$1:$H$11</definedName>
    <definedName name="_xlnm.Print_Area" localSheetId="0">Confidentiality!$A$1:$H$18</definedName>
    <definedName name="_xlnm.Print_Area" localSheetId="2">'General Information'!$A$3:$C$9</definedName>
    <definedName name="_xlnm.Print_Area" localSheetId="3">'Organizational Information'!$A$1:$E$27</definedName>
    <definedName name="_xlnm.Print_Area" localSheetId="4">'Supplier Criteria'!$A$2:$P$65</definedName>
    <definedName name="_xlnm.Print_Titles" localSheetId="4">'Supplier Criteria'!$1:$4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8" i="1" l="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l="1"/>
</calcChain>
</file>

<file path=xl/sharedStrings.xml><?xml version="1.0" encoding="utf-8"?>
<sst xmlns="http://schemas.openxmlformats.org/spreadsheetml/2006/main" count="730" uniqueCount="504">
  <si>
    <t>Incident Response</t>
  </si>
  <si>
    <t>Risk Area</t>
  </si>
  <si>
    <t>Governance</t>
  </si>
  <si>
    <t>Vulnerability Mgmt</t>
  </si>
  <si>
    <t>Information Protection</t>
  </si>
  <si>
    <t>Total number of employees</t>
  </si>
  <si>
    <t>Total number of contractors</t>
  </si>
  <si>
    <t>Annual gross revenue</t>
  </si>
  <si>
    <t>NIST</t>
  </si>
  <si>
    <t>Supplier or Company Name</t>
  </si>
  <si>
    <t>Provide any other subsidiaries or divisions of identified parent organizations</t>
  </si>
  <si>
    <t>Provide a summary for any pending or resolved product-related litigation in the last ten (10) years</t>
  </si>
  <si>
    <t>Supplier</t>
  </si>
  <si>
    <t>Organizational Information</t>
  </si>
  <si>
    <t>Company</t>
  </si>
  <si>
    <t>Provide Dun &amp; Bradstreet Number</t>
  </si>
  <si>
    <t>Name of primary contact for information on the form</t>
  </si>
  <si>
    <t>Email address for primary contact for information on the form</t>
  </si>
  <si>
    <t>Phone number for primary contact for information on the form</t>
  </si>
  <si>
    <t>E-ISAC</t>
  </si>
  <si>
    <t>Asset, Change, and Configuration Mgmt</t>
  </si>
  <si>
    <t>Access Control and Mgmt</t>
  </si>
  <si>
    <t>Authority for Definition</t>
  </si>
  <si>
    <t>Term</t>
  </si>
  <si>
    <t>ISO 27001</t>
  </si>
  <si>
    <t>Mapping to Existing Frameworks</t>
  </si>
  <si>
    <t>R1.2.1</t>
  </si>
  <si>
    <t>R1.2.2</t>
  </si>
  <si>
    <t>R1.2.5</t>
  </si>
  <si>
    <t>R1.2.4</t>
  </si>
  <si>
    <t>CC6.1
CC7.1
CC7.2</t>
  </si>
  <si>
    <t>Supplier establishes and maintains a program that ensures storage security at supplier's site (e.g. chain of custody)</t>
  </si>
  <si>
    <t>Supplier establishes and maintains an identity and access management program that ensures sustainable, secure product manufacturing/development</t>
  </si>
  <si>
    <t>R1.2.6</t>
  </si>
  <si>
    <t>R1.2.3
R1.2.6</t>
  </si>
  <si>
    <t>R1.2.3</t>
  </si>
  <si>
    <t>Supplier configures automated notifications of, and response to, software, patches and firmware integrity violations</t>
  </si>
  <si>
    <t>Supplier uses scanning tools and techniques to detect vulnerabilities or malware in its environment and products</t>
  </si>
  <si>
    <t>Supplier establishes and maintains a process that ensures the security of system-to-system remote access including protection of Data at Rest and Data in Transit</t>
  </si>
  <si>
    <t>SI-7</t>
  </si>
  <si>
    <t>SA-10
SI-7</t>
  </si>
  <si>
    <t>AU-10
SA-4
SI-7</t>
  </si>
  <si>
    <t>Electricity Information Sharing and Analysis Center</t>
  </si>
  <si>
    <t>Provide parent organizations for supplier</t>
  </si>
  <si>
    <t xml:space="preserve">Provide any supplier subsidiary organizations </t>
  </si>
  <si>
    <t>Supplier Address</t>
  </si>
  <si>
    <t>Supplier web site</t>
  </si>
  <si>
    <t>Provide number of years supplier has been in business</t>
  </si>
  <si>
    <t>Provide any bonding company requests to intervene or make payments on supplier's behalf for any product manufacturing /development in the last ten (10) years</t>
  </si>
  <si>
    <t xml:space="preserve">The supplier implements security controls for the use of devices that access entity's system (e.g. mobile, laptop, non-company devices) </t>
  </si>
  <si>
    <t>CC1.4</t>
  </si>
  <si>
    <t>CC8.1</t>
  </si>
  <si>
    <t xml:space="preserve">Supplier has a business continuity plan </t>
  </si>
  <si>
    <t>Supplier has a documented program for secure product development, including applying security controls and secure coding techniques, within the system development life cycle</t>
  </si>
  <si>
    <t>Supplier's information protection program includes secure destruction of sensitive information</t>
  </si>
  <si>
    <t>Supplier uses trusted and controlled distribution for electronic shipment of all products</t>
  </si>
  <si>
    <t>CC7.4</t>
  </si>
  <si>
    <t>CC7.4
CC7.5</t>
  </si>
  <si>
    <t>CC7.5</t>
  </si>
  <si>
    <t>CC6.7</t>
  </si>
  <si>
    <t>CC2.3
PI1.1</t>
  </si>
  <si>
    <t>MP-6</t>
  </si>
  <si>
    <t>PM-11</t>
  </si>
  <si>
    <t>SC-28</t>
  </si>
  <si>
    <t>Supplier notifies entity of any vulnerabilities in its products or services in a timely manner that does not increase threat vectors (i.e. security patch is available or vulnerability is publicly known or imminent to be released publicly)</t>
  </si>
  <si>
    <t>Provide information on any mergers or acquisitions that have been publicly announced or completed with the last 5 years.</t>
  </si>
  <si>
    <t>All SP 800-171</t>
  </si>
  <si>
    <t>3.1.21
3.8.6
3.8.7
3.8.9
3.13.16</t>
  </si>
  <si>
    <t>3.6.1</t>
  </si>
  <si>
    <t>3.8.3</t>
  </si>
  <si>
    <t>A1.2
A1.3</t>
  </si>
  <si>
    <t>Version</t>
  </si>
  <si>
    <t xml:space="preserve">CC2.3
CC7.4
CC7.5
</t>
  </si>
  <si>
    <t>CC6.1
CC7.1
CC7.2
CC8.1</t>
  </si>
  <si>
    <t xml:space="preserve">Supplier's information protection program includes safeguards and notifications regarding release of data to third parties </t>
  </si>
  <si>
    <t>Notes</t>
  </si>
  <si>
    <t>Date</t>
  </si>
  <si>
    <t>Version History:</t>
  </si>
  <si>
    <t>Comes with the certification</t>
  </si>
  <si>
    <t>2-1 4.3.4.5.11</t>
  </si>
  <si>
    <t>2-1 4.3.4.5.10</t>
  </si>
  <si>
    <t>2-1 4.3.4.4.2</t>
  </si>
  <si>
    <t>2-1 4.3.4.4.4
2-1 4.3.4.4.5</t>
  </si>
  <si>
    <t>2-1 4.3.3.3.9
2-1 4.3.4.4.4</t>
  </si>
  <si>
    <t>4-1 SM-3</t>
  </si>
  <si>
    <t>2-4 SP11.01 BR
2-4 SP11.02 BR
2-1 4.3.4.3.7</t>
  </si>
  <si>
    <t>2-1 4.3.4.3
2-4 SP.11.02 BR</t>
  </si>
  <si>
    <t>2-4 SP.02.03 BR</t>
  </si>
  <si>
    <t>2-1 4.3.3.3.9</t>
  </si>
  <si>
    <t xml:space="preserve">Supplier maintains an access list of all individuals with access to entity’s assets, information and facilities </t>
  </si>
  <si>
    <t xml:space="preserve">Supplier establishes and maintains a security management program that validates the authenticity and origins of third-party hardware, firmware and software including open source code software </t>
  </si>
  <si>
    <t xml:space="preserve">If remote access is needed from supplier to entity, supplier's remote access terminates automatically upon a pre-determined time period with no activity or a pre-determined session time limit </t>
  </si>
  <si>
    <t>Supplier notifies entity of any revocations affecting electronic or unescorted physical access into entity’s assets or facilities within 4 hours of either a change in business need for access or termination
If supplier cannot notify entity in 4 hours, provide the number of hours supplier needs</t>
  </si>
  <si>
    <t>Supplier has a process to assess and apply security patches in its environment within a predetermined timeframe
Provide number of days to complete assessment and implementation</t>
  </si>
  <si>
    <t xml:space="preserve">
CC3.2
CC3.3
CC4.1
CC9.2
</t>
  </si>
  <si>
    <t>IEC 62443</t>
  </si>
  <si>
    <t>OI.1</t>
  </si>
  <si>
    <t>OI.2</t>
  </si>
  <si>
    <t>OI.3</t>
  </si>
  <si>
    <t>OI.4</t>
  </si>
  <si>
    <t>OI.5</t>
  </si>
  <si>
    <t>OI.6</t>
  </si>
  <si>
    <t>OI.7</t>
  </si>
  <si>
    <t>OI.8</t>
  </si>
  <si>
    <t>OI.9</t>
  </si>
  <si>
    <t>OI.10</t>
  </si>
  <si>
    <t>OI.11</t>
  </si>
  <si>
    <t>OI.12</t>
  </si>
  <si>
    <t>OI.13</t>
  </si>
  <si>
    <t>OI.14</t>
  </si>
  <si>
    <t>OI.18</t>
  </si>
  <si>
    <t>OI.19</t>
  </si>
  <si>
    <t>OI.20</t>
  </si>
  <si>
    <t>OI.21</t>
  </si>
  <si>
    <t>OI.22</t>
  </si>
  <si>
    <t>OI.23</t>
  </si>
  <si>
    <t>OI.24</t>
  </si>
  <si>
    <t>2-1 4.3.4.5.9
4-1 DM-5
2-4 SP.08.01 BR
2-1 4.3.4.5.5</t>
  </si>
  <si>
    <t>Supplier maintains an access list of all individuals with access to supplier’s assets, information, and facilities</t>
  </si>
  <si>
    <t xml:space="preserve">Supplier conducts an annual regular periodic review of all individuals' access to entity’s assets, information, and facilities where supplier is provisioning and deprovisioning access
If not reviewed annually, provide frequency </t>
  </si>
  <si>
    <t>If remote access is needed into the entity's system, supplier obtains authorization from entity prior to initializing each remote access session (procedural control)</t>
  </si>
  <si>
    <t>Supplier has processes to notify entity of any mergers and acquisitions as soon as legally permissible</t>
  </si>
  <si>
    <t>Supplier notifies entity whenever production and/or operation of products and services entity has purchased is transferred to another supplier</t>
  </si>
  <si>
    <t>Supplier's information protection program includes managing and securing Data at Rest to ensure confidentiality, integrity and availability (e.g. supplier implements encryption or technology to restrict access and obfuscate sensitive data)</t>
  </si>
  <si>
    <t>Supplier's information protection program includes data loss protection tools and practices to remediate data loss</t>
  </si>
  <si>
    <t xml:space="preserve">Supplier establishes and maintains a security program for the supplier's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 or service </t>
  </si>
  <si>
    <t>Supplier digitally signs and validates software, patches and firmware prior to distribution</t>
  </si>
  <si>
    <t>Document ID: 1355</t>
  </si>
  <si>
    <t>Initial version</t>
  </si>
  <si>
    <t>Refined Version 0 Criteria - Contributions from the NATF Proof of Concept Team and Industry Organizations</t>
  </si>
  <si>
    <r>
      <rPr>
        <b/>
        <sz val="11"/>
        <color theme="1"/>
        <rFont val="Calibri"/>
        <family val="2"/>
        <scheme val="minor"/>
      </rPr>
      <t>Organizational Information</t>
    </r>
    <r>
      <rPr>
        <sz val="11"/>
        <color theme="1"/>
        <rFont val="Calibri"/>
        <family val="2"/>
        <scheme val="minor"/>
      </rPr>
      <t xml:space="preserve"> provides information about the supplier's organization.</t>
    </r>
  </si>
  <si>
    <t>Refined copyright to allow for open use with conditions</t>
  </si>
  <si>
    <t>Added mapping to UL Supplier Cyber Trust Level; removed incorrect reference in Organizational Information header</t>
  </si>
  <si>
    <t>General Information</t>
  </si>
  <si>
    <t>Entities should also consider external sources such as Department of Commerce for supplier concerns and Department of Defense for applicable Cybersecurity Maturity Model Certification (CMMC) assessments.</t>
  </si>
  <si>
    <t xml:space="preserve"> Supplier implements process and controls to ensure system and information  confidentiality, integrity, and availability to include 24/7 threat monitoring and response</t>
  </si>
  <si>
    <t xml:space="preserve">Supply Chain Security Initial Information </t>
  </si>
  <si>
    <t>Changed title from "NATF Cyber Security Criteria for Suppliers" to "NATF Supply Chain Security Criteria"
Updated terminology from "cyber security" to "supply chain security"
Updated title of referenced model document in General Information section
Added content to General Information section
Add clarifying text to criteria 52
Moved OI #15, 16, 17 to Supplier Criteria 61,62,63</t>
  </si>
  <si>
    <t>OI.1.1</t>
  </si>
  <si>
    <t>OI.2.1</t>
  </si>
  <si>
    <t>OI.3.1</t>
  </si>
  <si>
    <t>Supplier or Company Name represented by this particular submittal</t>
  </si>
  <si>
    <t>Provide parent organizations for supplier represented by this particular submittal</t>
  </si>
  <si>
    <t>Provide any other subsidiaries or divisions of identified parent organizations represented by this particular submittal</t>
  </si>
  <si>
    <t>Supplier maintains an asset management program that requires an inventory of hardware, software, information assets (e.g., databases)</t>
  </si>
  <si>
    <r>
      <rPr>
        <sz val="12"/>
        <rFont val="Calibri"/>
        <family val="2"/>
        <scheme val="minor"/>
      </rPr>
      <t>Supplier has a process that requires supplier to have background checks (e.g. personnel risk assessments) conducted for all of its employees and contractors. Please provide a list of any exempted employees or contractors due to restrictions by country of employment (i.e. by country)</t>
    </r>
    <r>
      <rPr>
        <sz val="12"/>
        <color theme="1"/>
        <rFont val="Calibri"/>
        <family val="2"/>
        <scheme val="minor"/>
      </rPr>
      <t xml:space="preserve">
Supplier's process requires supplier to conduct background checks at least every 7 years. If process does not require at least every 7 years, provide frequency that supplier's process requires</t>
    </r>
  </si>
  <si>
    <r>
      <t>Supplier requires approva</t>
    </r>
    <r>
      <rPr>
        <sz val="12"/>
        <rFont val="Calibri"/>
        <family val="2"/>
        <scheme val="minor"/>
      </rPr>
      <t>l for access</t>
    </r>
    <r>
      <rPr>
        <sz val="12"/>
        <color theme="1"/>
        <rFont val="Calibri"/>
        <family val="2"/>
        <scheme val="minor"/>
      </rPr>
      <t xml:space="preserve"> based on need for all employees and contractors with access to supplier’s assets and facilities</t>
    </r>
  </si>
  <si>
    <r>
      <t xml:space="preserve">Supplier has a process to notify entity of any supplier-identified cyber or physical security incidents related to their products or services that could pose risk to the entity 
In instances where the incident has the potential to affect the entity's data and/or operations, notification is provided to entity within 2 hours of identification. If not within 2 hours, provide number of hours before notification </t>
    </r>
    <r>
      <rPr>
        <sz val="12"/>
        <rFont val="Times New Roman"/>
        <family val="1"/>
      </rPr>
      <t xml:space="preserve"> </t>
    </r>
  </si>
  <si>
    <r>
      <t>Supplier establishes and maintai</t>
    </r>
    <r>
      <rPr>
        <sz val="12"/>
        <rFont val="Calibri"/>
        <family val="2"/>
        <scheme val="minor"/>
      </rPr>
      <t xml:space="preserve">ns a security </t>
    </r>
    <r>
      <rPr>
        <sz val="12"/>
        <color theme="1"/>
        <rFont val="Calibri"/>
        <family val="2"/>
        <scheme val="minor"/>
      </rPr>
      <t xml:space="preserve">program for the product or service being purchased, including implemented processes to verify the integrity and authenticity of the software, patches and firmware relevant to the product or service being delivered to the entity </t>
    </r>
  </si>
  <si>
    <r>
      <t>Supplier uses secure central software repository after software, patches and firmware authenticity and integrity have been validated</t>
    </r>
    <r>
      <rPr>
        <strike/>
        <sz val="12"/>
        <rFont val="Calibri"/>
        <family val="2"/>
        <scheme val="minor"/>
      </rPr>
      <t>,</t>
    </r>
    <r>
      <rPr>
        <sz val="12"/>
        <rFont val="Calibri"/>
        <family val="2"/>
        <scheme val="minor"/>
      </rPr>
      <t xml:space="preserve"> so that authenticity and integrity checks do not need to be performed before each installation</t>
    </r>
  </si>
  <si>
    <t>For access within supplier's system functioning as a BCSI repository for entity data, supplier revokes account access within 24 hours when any individual no longer requires access due to change in employment status or job duties</t>
  </si>
  <si>
    <t>For access within supplier's system, supplier has internal controls to ensure it revokes account access when an individual no longer requires access due to change in employment status or job duties</t>
  </si>
  <si>
    <t>For access within supplier's system, supplier revokes account access when an individual no longer requires access due to change in employment status or job duties</t>
  </si>
  <si>
    <t>Supplier provides a specific list of, and justifications for, required TCP/UDP ports (which may include limited ranges) and services required for its deliverables (either products or services)</t>
  </si>
  <si>
    <t>Supplier implements encryption or technologies to restrict access to and obfuscate Data in Transit (e.g. cryptography, public key infrastructure (PKI), fingerprints, cipher hash, digital signature)</t>
  </si>
  <si>
    <t>PS-3</t>
  </si>
  <si>
    <t>AC-2
AC-3
AC-5
AC-6
AC-16</t>
  </si>
  <si>
    <t>AC-17
AC-19
AC-24</t>
  </si>
  <si>
    <t>AC-17
AC-19
AC-20</t>
  </si>
  <si>
    <t>AC-4
SC-7</t>
  </si>
  <si>
    <t>CP-2
IR-8</t>
  </si>
  <si>
    <t>IR-8</t>
  </si>
  <si>
    <t>IR-1
IR-2
IR-8</t>
  </si>
  <si>
    <t>IR-4</t>
  </si>
  <si>
    <t>CM-11
SI-4
RA-5</t>
  </si>
  <si>
    <r>
      <t xml:space="preserve">Provide the number of contractors the organization employs in countries other than the United States </t>
    </r>
    <r>
      <rPr>
        <sz val="12"/>
        <rFont val="Calibri"/>
        <family val="2"/>
        <scheme val="minor"/>
      </rPr>
      <t xml:space="preserve">or Canada </t>
    </r>
    <r>
      <rPr>
        <sz val="12"/>
        <color theme="1"/>
        <rFont val="Calibri"/>
        <family val="2"/>
        <scheme val="minor"/>
      </rPr>
      <t>(indicate if none)</t>
    </r>
  </si>
  <si>
    <t>Historical versions are available at www.natf.net/industry-initiatives/supply-chain-industry-coordination.</t>
  </si>
  <si>
    <t>Supplier’s organization, including the computing application system, supports multi-factor authentication (e.g., Duo, Google Authenticator, OTP, etc.)</t>
  </si>
  <si>
    <t>2-4 SP.03.10</t>
  </si>
  <si>
    <t>2-4 SP.07.04</t>
  </si>
  <si>
    <t>2-4 SP.03.02</t>
  </si>
  <si>
    <t>2-4 SP.02.01</t>
  </si>
  <si>
    <t>2-4 SP.12.09
2-1 4.3.2.5</t>
  </si>
  <si>
    <t>2-1 4.3.2.5
(no specific mention on M&amp;A)</t>
  </si>
  <si>
    <t>2-4 SP.08.01
2-1 4.3.4.5.1</t>
  </si>
  <si>
    <t>2-4 SP.08.01
2-1 4.4.3.2
(review CSMS periodically)</t>
  </si>
  <si>
    <t>2-4 SP.08.01
2-1 4.3.2.6</t>
  </si>
  <si>
    <t>2-4 SP.08.01
2-1 4.3.4.5.3
2-1 4.3.4.5.5
(no 2 hours mention)
2-4 SP.08.03
2-1 4.3.4.5.3</t>
  </si>
  <si>
    <t>For addition mapping from the NIST Cybersecurity Framework V1.1 to NERC CIP refer to the NERC website: https://www.nerc.com/pa/comp/Pages/CAOneStopShop.aspx</t>
  </si>
  <si>
    <t>The criteria is intended for use by suppliers participating in a third-party security assessment and should be completed by the appropriate supplier's subject matter experts (e.g., cybersecurity, IT).</t>
  </si>
  <si>
    <t>SOC 2 / SOC for Supply Chain
/ SOC for Cybersecurity</t>
  </si>
  <si>
    <t>Provide the level of current cybersecurity risk insurance coverage the organization has in place  (indicate if none)</t>
  </si>
  <si>
    <t xml:space="preserve">Provide any currently effective third-party assessment or certifications for cybersecurity frameworks, the dates covered and the date of expiration (as applicable) </t>
  </si>
  <si>
    <t>Provide the findings reports from third party verifications conducted for cybersecurity frameworks (provide the two most recent reports for each cybersecurity framework)</t>
  </si>
  <si>
    <t xml:space="preserve">Supplier obtains periodic independent third-party assessments or certification audits related to cybersecurity </t>
  </si>
  <si>
    <t>Annual revision for 2021</t>
  </si>
  <si>
    <t>Annual revision for 2022</t>
  </si>
  <si>
    <t>Annual revision for 2023</t>
  </si>
  <si>
    <t>Change Log</t>
  </si>
  <si>
    <t>Redline versions are available at www.natf.net/industry-initiatives/supply-chain-industry-coordination.</t>
  </si>
  <si>
    <t>Contributions from the NATF Proof of Concept Team and Industry Organizations</t>
  </si>
  <si>
    <t>Supplier Response</t>
  </si>
  <si>
    <t xml:space="preserve">Added link below version history table to historical versions of files
Added new tab for Change Log
Added reference to the Revision Process document on General information tab
Removed security framework columns in Organizational Information
Add Supplier Response column in Organizational Information tab
Added Entity Notes to Notes column in Organizational Information tab for clarity
Split NIST SP 800-161 and 800-53 into separate columns in Supplier Criteria tab
Removed columns in Supplier Criteria tab for the following guidance documents that are not considered standards or frameworks:
  - Access NIST SP 1800-2
  - Asset Chg Config - NIST SP 1800-5 
  - Incident Response - NIST SP 800-184, 800- 150, 800-61 
  - Vulnerability Mgmt - NIST SP 800-64, 800-160, 800-82, 800-115, 800-125 </t>
  </si>
  <si>
    <r>
      <t xml:space="preserve">For additional information, see the </t>
    </r>
    <r>
      <rPr>
        <b/>
        <sz val="11"/>
        <rFont val="Calibri"/>
        <family val="2"/>
        <scheme val="minor"/>
      </rPr>
      <t xml:space="preserve">NATF Supply Chain Security Assessment Model. </t>
    </r>
    <r>
      <rPr>
        <sz val="11"/>
        <rFont val="Calibri"/>
        <family val="2"/>
        <scheme val="minor"/>
      </rPr>
      <t xml:space="preserve">For details regarding annual revisions and timelines, see the </t>
    </r>
    <r>
      <rPr>
        <b/>
        <sz val="11"/>
        <rFont val="Calibri"/>
        <family val="2"/>
        <scheme val="minor"/>
      </rPr>
      <t xml:space="preserve">Revision Process for the Energy Sector Supply Chain Risk Questionnaire and NATF Supply Chain Security Criteria </t>
    </r>
    <r>
      <rPr>
        <sz val="11"/>
        <rFont val="Calibri"/>
        <family val="2"/>
        <scheme val="minor"/>
      </rPr>
      <t>at www.natf.net/industry-initiatives/supply-chain-industry-coordination.</t>
    </r>
  </si>
  <si>
    <r>
      <rPr>
        <b/>
        <sz val="11"/>
        <color theme="1"/>
        <rFont val="Calibri"/>
        <family val="2"/>
        <scheme val="minor"/>
      </rPr>
      <t>Supplier Criteria</t>
    </r>
    <r>
      <rPr>
        <sz val="11"/>
        <color theme="1"/>
        <rFont val="Calibri"/>
        <family val="2"/>
        <scheme val="minor"/>
      </rPr>
      <t xml:space="preserve"> provides a benchmark for supply chain security practices and a supplier's level of adherence to these criteria may identify areas of risk for Bulk Power System products or services. Information regarding a supplier's adherence to these criteria is a data input into an entity's risk analysis for the supplier. Many of the criteria are to ascertain good supply chain security measures for an entity and are above and beyond the requirements of NERC Reliability Standards. </t>
    </r>
  </si>
  <si>
    <t>The criteria provided here is composed of two categories: 
*Organizational Information
*Supplier Criteria</t>
  </si>
  <si>
    <t>The NATF model and complementary products of other organizations provide a streamlined, effective, and efficient industry-accepted approach for entities to assess supply chain security practices. Use of the NATF Supply Chain Security Criteria and NATF Supply Chain Security Assessment Model is voluntary and if applied widely, will enable suppliers to be less burdened and more responsive, provide entities with more and better information, and improve security.</t>
  </si>
  <si>
    <t>Entity Notes</t>
  </si>
  <si>
    <t>2017 Trust Services Criteria</t>
  </si>
  <si>
    <t>Supplier maintains a Cyber Security Incident response plan</t>
  </si>
  <si>
    <t xml:space="preserve">Supplier Cyber Security Incident response plan contains clear roles and responsibilities which includes coordination of responses to their customer(s) </t>
  </si>
  <si>
    <t>Supplier's Cyber Security Incident response plan contains requirements to notify entities that purchased impacted products or services within 24 hours of initiation of the supplier's plan</t>
  </si>
  <si>
    <t>Supplier's Cyber Security Incident response plan contains steps to identify, contain, eradicate, recover</t>
  </si>
  <si>
    <t>Supplier Cyber Security Incident response plan includes steps  and requirement to perform an after-action review, i.e. lessons learned</t>
  </si>
  <si>
    <t>Supplier has taken responsive action to assessment(s) of its Cyber Security Incident process</t>
  </si>
  <si>
    <t>Supplier exercises/tests its Cyber Security Incident response plan at least annually
If not conducted annually, provide frequency</t>
  </si>
  <si>
    <t>Supplier activated its Cyber Security Incident plan
Provide the circumstances under which the plan was executed during an actual incident</t>
  </si>
  <si>
    <t>Supplier has demonstrated corrective actions for prior Cyber Security Incident(s)</t>
  </si>
  <si>
    <t>Provide a list of countries in which supplier operates (has an office, sells product or conducts any business)</t>
  </si>
  <si>
    <t>Provide a list of countries in which supplier's product (i.e. hardware, software, firmware or components) is manufactured or developed</t>
  </si>
  <si>
    <t>Provide a list of countries in which supplier's product (i.e. hardware, software, firmware or components) is assembled</t>
  </si>
  <si>
    <t>Supplier establishes and maintains a program that includes risk-based practices for secure transport of Cyber Assets (e.g. chain of custody,  tracking, enhanced packaging)</t>
  </si>
  <si>
    <t>AC‑17
AC-19
AC-20</t>
  </si>
  <si>
    <t>AC‑17
AC-19
AC-24</t>
  </si>
  <si>
    <t>AC-2
AC-3
AC-5
AC-6</t>
  </si>
  <si>
    <t>MP-4</t>
  </si>
  <si>
    <t>AC-1 - 6
IA Family
AC-17 - 20
CM-7
PE-2 - 6
SC-7</t>
  </si>
  <si>
    <t>Abbreviation</t>
  </si>
  <si>
    <r>
      <t xml:space="preserve">Definition </t>
    </r>
    <r>
      <rPr>
        <b/>
        <i/>
        <sz val="11"/>
        <rFont val="Calibri"/>
        <family val="2"/>
        <scheme val="minor"/>
      </rPr>
      <t xml:space="preserve">(see Authority Location for Current Definition)
</t>
    </r>
    <r>
      <rPr>
        <b/>
        <i/>
        <sz val="10"/>
        <rFont val="Calibri"/>
        <family val="2"/>
        <scheme val="minor"/>
      </rPr>
      <t>Definition as of June 30, 2019</t>
    </r>
  </si>
  <si>
    <r>
      <t xml:space="preserve">Removed Supplier Criteria columns for the following:  
  - CIS Controls V7.1 
  - UL Supplier Cyber Trust Level
Removed mappings to </t>
    </r>
    <r>
      <rPr>
        <i/>
        <sz val="11"/>
        <rFont val="Calibri"/>
        <family val="2"/>
        <scheme val="minor"/>
      </rPr>
      <t>supports...</t>
    </r>
    <r>
      <rPr>
        <sz val="11"/>
        <rFont val="Calibri"/>
        <family val="2"/>
        <scheme val="minor"/>
      </rPr>
      <t xml:space="preserve"> in Supplier Criteria CIP-013 column for clarity
Supplier Criteria mapping for SOC2 updated
Added versioning and updated titles to Supplier Criteria columns for NIST, IEC 62443, ISO 27001, and SOC2 
Capitalized defined terms in Criteria 
Added new Supplier Criteria 1.1 for multi-factor authentication
Supplier Criteria 15, 19, 20 and 32 wording changed for clarity
Supplier Criteria 61, 62, and 63 removed specific references to countries
Changed </t>
    </r>
    <r>
      <rPr>
        <i/>
        <sz val="11"/>
        <rFont val="Calibri"/>
        <family val="2"/>
        <scheme val="minor"/>
      </rPr>
      <t>acronym</t>
    </r>
    <r>
      <rPr>
        <sz val="11"/>
        <rFont val="Calibri"/>
        <family val="2"/>
        <scheme val="minor"/>
      </rPr>
      <t xml:space="preserve"> to </t>
    </r>
    <r>
      <rPr>
        <i/>
        <sz val="11"/>
        <rFont val="Calibri"/>
        <family val="2"/>
        <scheme val="minor"/>
      </rPr>
      <t>abbreviation</t>
    </r>
    <r>
      <rPr>
        <sz val="11"/>
        <rFont val="Calibri"/>
        <family val="2"/>
        <scheme val="minor"/>
      </rPr>
      <t xml:space="preserve"> in definitions tab
Added reference to NERC Glossary of Terms in definitions tab and removed NERC defined terms
Consolidated definition for Supplier
Removed KPI, PRA, data at rest, and data in transit in definitions tab</t>
    </r>
  </si>
  <si>
    <t>A provider of products or services. For the purposes of this document, "supplier" is synonymous with "vendor" and "company" and the terms may be used interchangeably</t>
  </si>
  <si>
    <t>If remote access ability exists, entity authorization is required before access is granted (technical control, i.e. no "back door")</t>
  </si>
  <si>
    <t xml:space="preserve">Defined terms can be found in the NERC Glossary of Terms on the NERC Standards Program Area website or directly at https://www.nerc.com/pa/Stand/Glossary%20of%20Terms/Glossary_of_Terms.pdf
</t>
  </si>
  <si>
    <t>Annual revision for 2024</t>
  </si>
  <si>
    <t>Added note in General Information section
Added OI.1.1, OI.2.1, and OI.3.1
Added criteria 20.1 regarding asset inventory
Removed criteria 31
Added clarifying text to criteria 10-12, 33, 34, 37, 42, and 56</t>
  </si>
  <si>
    <t>CIP-005-7</t>
  </si>
  <si>
    <t>CIP-010-4</t>
  </si>
  <si>
    <t>R1.2.1 R1.2.2</t>
  </si>
  <si>
    <t>3.1
3.10.1
3.10.2</t>
  </si>
  <si>
    <t>IA-2
IA-5
AC-17</t>
  </si>
  <si>
    <t>IA-2
IA-5</t>
  </si>
  <si>
    <t>3.5.3
3.7.5</t>
  </si>
  <si>
    <t>3-3 SR 1.1 RE(2)
3-3 SR 1.1 RE(3)
4.2 CR 1.1 RE(2)</t>
  </si>
  <si>
    <t>A.1.8.5</t>
  </si>
  <si>
    <t>3.8.1</t>
  </si>
  <si>
    <t>PS-2
PS-3</t>
  </si>
  <si>
    <t>3.9.1</t>
  </si>
  <si>
    <t>3.1.1
3.1.2
3.1.5</t>
  </si>
  <si>
    <t>3.1.1
3.5.1
3.5.2</t>
  </si>
  <si>
    <t>3.1.1
3.1.2</t>
  </si>
  <si>
    <t>A.1.7.2
A.1.7.4
A.1.5.18</t>
  </si>
  <si>
    <t>3.1.12 - 3.1.15</t>
  </si>
  <si>
    <t>3.1.12 - 3.1.15
3.1.18 - 3.1.20</t>
  </si>
  <si>
    <t>A.1.8.1
A.1.8.7
A.1.8.9
A.1.8.12</t>
  </si>
  <si>
    <t>3.1.11
3.1.12
3.13.9</t>
  </si>
  <si>
    <t>3.1.3
3.13.6
3.13.7</t>
  </si>
  <si>
    <t>SR-10
SR-11</t>
  </si>
  <si>
    <t>CM-8
PM-5</t>
  </si>
  <si>
    <t>3.4.1</t>
  </si>
  <si>
    <t>A.1.5.9</t>
  </si>
  <si>
    <t>CC3.2
CC6.1</t>
  </si>
  <si>
    <t>CC2.3</t>
  </si>
  <si>
    <t>CC2.3
CC9.2</t>
  </si>
  <si>
    <t>CA-2</t>
  </si>
  <si>
    <t>3.6.1
3.6.2</t>
  </si>
  <si>
    <t>IR-3</t>
  </si>
  <si>
    <t>3.6.3</t>
  </si>
  <si>
    <t>3.6.2</t>
  </si>
  <si>
    <t>SC-8</t>
  </si>
  <si>
    <t>3.4.9
3.11.2
3.13.8</t>
  </si>
  <si>
    <t>3.14.1</t>
  </si>
  <si>
    <t>3.3.5
3.3.6
3.14.3</t>
  </si>
  <si>
    <t>3.4.3 - 3.4.5</t>
  </si>
  <si>
    <t>3.11.2</t>
  </si>
  <si>
    <t>A.1.8.7
A.1.8.8</t>
  </si>
  <si>
    <t>3.4.7</t>
  </si>
  <si>
    <t>PE-16</t>
  </si>
  <si>
    <t>PI1.4</t>
  </si>
  <si>
    <t>Answer</t>
  </si>
  <si>
    <t>Weight</t>
  </si>
  <si>
    <t>Score</t>
  </si>
  <si>
    <t>Total Score</t>
  </si>
  <si>
    <t>Supplier Criteria 3 wording updated to reflect current industry practices
Supplier Criteria 40 wording updated to provide additional guidance and references
CIP-005-2 and CIP-010-4 mappings added
Framework names and mappings comprehensively updated
Removed "Good security practices" column due to greater specificity in revised mappings
Added optional scoring mechanism; added scoring details to General Information tab</t>
  </si>
  <si>
    <r>
      <t>NERC</t>
    </r>
    <r>
      <rPr>
        <b/>
        <sz val="12"/>
        <color rgb="FFFF0000"/>
        <rFont val="Calibri"/>
        <family val="2"/>
        <scheme val="minor"/>
      </rPr>
      <t xml:space="preserve"> </t>
    </r>
    <r>
      <rPr>
        <b/>
        <sz val="12"/>
        <rFont val="Calibri"/>
        <family val="2"/>
        <scheme val="minor"/>
      </rPr>
      <t>CIP Supply Chain Requirements</t>
    </r>
  </si>
  <si>
    <t xml:space="preserve">CIP-013-2 </t>
  </si>
  <si>
    <t>NIST SP 
800-161r1</t>
  </si>
  <si>
    <t>NIST SP 
800-53r5</t>
  </si>
  <si>
    <t>NIST SP
800-171r2</t>
  </si>
  <si>
    <t>62443-1-1:2009
62443-2-1:2010
62443-2-3:2015
62443-2-4:2017
62443-3-1:2009
62443-3-2:2020
62443-3-3:2013
62443‑4‑1:2018
62443-4-2:2019</t>
  </si>
  <si>
    <t>ISO/IEC 27001:2022</t>
  </si>
  <si>
    <t>A provider of products or services. For the purposes of this document, "supplier" is synonymous with "vendor" and "company" and the terms may be used interchangeably.
For use in this workbook, Supplier is the company/source that provides the product, services or aggregation of products or services obtained by an entity.</t>
  </si>
  <si>
    <t>AC-1 - 6
IA Family
AC-16 - 20
CM-7
PE-2 - 6
SC-7</t>
  </si>
  <si>
    <t>A.1.5.15
A.1.8.3
A.1.8.25
A.1.8.27</t>
  </si>
  <si>
    <t>2-4 SP.03.07
2-4 SP.03.08
3-3 SR 1.3
3-3 SR 1.4
4-2 CR 1.3
4-2 CR 1.4</t>
  </si>
  <si>
    <t>CC5.1
CC6.1
CC6.2
CC6.3
CC6.4
CC6.6
CC6.7
CC6.8
CC8.1</t>
  </si>
  <si>
    <t>A.1.7.8
A.1.7.9
A.1.7.10</t>
  </si>
  <si>
    <t>MP-4
PE-5
PE-16</t>
  </si>
  <si>
    <t>CC6.1
CC6.4
CC6.6
C1.1
C1.2</t>
  </si>
  <si>
    <r>
      <t>Supplier's pers</t>
    </r>
    <r>
      <rPr>
        <sz val="12"/>
        <rFont val="Calibri"/>
        <family val="2"/>
        <scheme val="minor"/>
      </rPr>
      <t xml:space="preserve">onnel vetting process allows </t>
    </r>
    <r>
      <rPr>
        <sz val="12"/>
        <color theme="1"/>
        <rFont val="Calibri"/>
        <family val="2"/>
        <scheme val="minor"/>
      </rPr>
      <t>supplier to share background check criteria</t>
    </r>
    <r>
      <rPr>
        <sz val="12"/>
        <rFont val="Calibri"/>
        <family val="2"/>
        <scheme val="minor"/>
      </rPr>
      <t xml:space="preserve"> or process</t>
    </r>
    <r>
      <rPr>
        <sz val="12"/>
        <color theme="1"/>
        <rFont val="Calibri"/>
        <family val="2"/>
        <scheme val="minor"/>
      </rPr>
      <t xml:space="preserve"> with entity </t>
    </r>
    <r>
      <rPr>
        <sz val="12"/>
        <rFont val="Calibri"/>
        <family val="2"/>
        <scheme val="minor"/>
      </rPr>
      <t>for confirmation of process or verification of sampled employees</t>
    </r>
  </si>
  <si>
    <r>
      <t xml:space="preserve"> Supplier's information protection program includes sanitizing media prior to disposal, release, or reuse </t>
    </r>
    <r>
      <rPr>
        <sz val="12"/>
        <rFont val="Calibri"/>
        <family val="2"/>
        <scheme val="minor"/>
      </rPr>
      <t>(e.g., NIST 800-88, NSA Media Destruction Guidance/EPL, etc.)</t>
    </r>
  </si>
  <si>
    <t>A.1.6.1</t>
  </si>
  <si>
    <t>2-1 4.3.3.2.2
2-1 4.3.3.2.3
2-4 SP.01.04</t>
  </si>
  <si>
    <t>2-1 4.3.3.2.2
2-1 4.3.3.2.3
2-4 SP.01.04
No mention of min 7 years</t>
  </si>
  <si>
    <t>A.1.5.15</t>
  </si>
  <si>
    <t>AC-2
AC-3
AC-5
AC-6
AC-24</t>
  </si>
  <si>
    <t>AC-2
AC-3
AC-5
AC-6
AC-16
AC-24</t>
  </si>
  <si>
    <t>2-4 SP.01.07
3-3 SR 1.3
4-2 CR 1.3</t>
  </si>
  <si>
    <t>CC5.1
CC6.1
CC6.2
CC6.3
CC6.4</t>
  </si>
  <si>
    <t>A.1.5.9
A.1.5.16
A.1.5.18</t>
  </si>
  <si>
    <r>
      <t>CC5.1
CC6.1</t>
    </r>
    <r>
      <rPr>
        <strike/>
        <sz val="12"/>
        <rFont val="Calibri"/>
        <family val="2"/>
        <scheme val="minor"/>
      </rPr>
      <t xml:space="preserve">
</t>
    </r>
    <r>
      <rPr>
        <sz val="12"/>
        <rFont val="Calibri"/>
        <family val="2"/>
        <scheme val="minor"/>
      </rPr>
      <t>CC6.2
CC6.3
CC6.4
CC6.6</t>
    </r>
  </si>
  <si>
    <t>AC-2</t>
  </si>
  <si>
    <t>A.1.5.9
A.1.5.18
A.1.7.4</t>
  </si>
  <si>
    <t>CC6.4</t>
  </si>
  <si>
    <t>CC5.1
CC6.1
CC6.2
CC6.3
CC6.4
CC6.6</t>
  </si>
  <si>
    <t>A.1.5.15
A.1.5.18</t>
  </si>
  <si>
    <t>A.1.5.15
A.1.5.18
A.1.6.5</t>
  </si>
  <si>
    <t>AC-2
AC-3
AC-5
AC-6
AC-16
PS-4
PS-5</t>
  </si>
  <si>
    <t xml:space="preserve">CC6.2
CC6.4
</t>
  </si>
  <si>
    <t xml:space="preserve">A.1.5.15
A.1.5.18
A.1.6.5
</t>
  </si>
  <si>
    <t>CC5.2
CC6.2
CC6.3
CC6.4
CC6.5</t>
  </si>
  <si>
    <t>CC5.2
CC6.3</t>
  </si>
  <si>
    <t>2-4 SP.01.07
(no mention of 4 hours)
3-3 SR 1.3
4-2 CR 1.3</t>
  </si>
  <si>
    <t>A.1.5.19
A.1.6.7</t>
  </si>
  <si>
    <t>CC6.1
CC6.2
CC6.3
CC6.6
CC6.7</t>
  </si>
  <si>
    <t>A.1.5.15
A.1.5.19
A.1.6.7</t>
  </si>
  <si>
    <t>C1.1
CC5.1
CC5.2
CC6.1 -CC6.3
CC6.6</t>
  </si>
  <si>
    <t>2-4 SP.03.07
3-2 ZCR 3.6
3-3 SR 2.3
4-2 CR 2.3</t>
  </si>
  <si>
    <t>CC6.1
CC6.2
CC6.3
CC6.5
CC6.6
CC6.7
CC6.8</t>
  </si>
  <si>
    <t>A.1.6.7</t>
  </si>
  <si>
    <t>CC5.1
CC6.1
CC6.3</t>
  </si>
  <si>
    <t>AC-12
AC-17
AC-19
AC-24
SC-10</t>
  </si>
  <si>
    <t>2-4 SP.07.02
2-4 SP.07.03
3-3 SR 2.5
3-3 SR 2.6
4-2 CR 2.5
4-2 CR 2.6</t>
  </si>
  <si>
    <t>3-3 SR 3.4
3-3 SR 4.1
4-2 CR 3.4
4-2 CR 4.1</t>
  </si>
  <si>
    <t>A.1.5.14
A.1.6.7
A.1.8.24</t>
  </si>
  <si>
    <t>3.1.12
3.1.13
3.13.8
3.13.11
3.13.15
3.13.16</t>
  </si>
  <si>
    <t>AC-17
AC-19
AC-20
SC-13</t>
  </si>
  <si>
    <t>CC5.1
C1.2
C1.3
C1.4
C1.5
CC6.1
CC6.7</t>
  </si>
  <si>
    <t>A.1.5.20
A.1.8.3</t>
  </si>
  <si>
    <t>CC6.1
CC6.6
CC7.2</t>
  </si>
  <si>
    <t>A.1.5.22</t>
  </si>
  <si>
    <t>If providing equipment, products or materials, supplier provides inspection process documents for entity to receive equipment</t>
  </si>
  <si>
    <t>A.1.5.29
A.1.5.30</t>
  </si>
  <si>
    <t>A1.1
A1.2
A1.3
CC7.5</t>
  </si>
  <si>
    <t>A.1.5.20
A.1.5.22</t>
  </si>
  <si>
    <t>A.1.5.14
A.1.5.19
A.1.5.20
A.1.5.22</t>
  </si>
  <si>
    <t>A.1.5.19
A.1.5.22</t>
  </si>
  <si>
    <t>2-4 SP.02.01
3-2 ZCR 5</t>
  </si>
  <si>
    <t>A.1.5.24
A.1.5.25
A.1.5.26</t>
  </si>
  <si>
    <t>A.1.5.24
A.1.5.26
A.1.5.35</t>
  </si>
  <si>
    <t>A.1.5.24
A.1.5.26</t>
  </si>
  <si>
    <t>A.1.5.26
A.1.6.8</t>
  </si>
  <si>
    <t>2-4 SP.08.01
2-1 4.3.4.5.6
2-1 4.3.4.5.7
2-1 4.3.4.5.10</t>
  </si>
  <si>
    <t>A.1.5.27</t>
  </si>
  <si>
    <t>A.1.5.27
A.1.5.35</t>
  </si>
  <si>
    <t>A.1.5.24
A.1.5.35</t>
  </si>
  <si>
    <t>A.1.5.25
A.1.5.26</t>
  </si>
  <si>
    <t>A.1.6.8</t>
  </si>
  <si>
    <t>CC2.3
CC7.4
CC7.5
CC9.2</t>
  </si>
  <si>
    <t>SI-5</t>
  </si>
  <si>
    <t>A.1.5.6
A.1.5.7</t>
  </si>
  <si>
    <t>A.1.5.1
A.1.5.8
A.1.5.12
A.1.5.13
A.1.5.33
A.1.5.34
A.1.6.6
A.1.8.3</t>
  </si>
  <si>
    <t>A.1.5.14
A.1.5.20</t>
  </si>
  <si>
    <t>A.1.7.10
A.1.7.14</t>
  </si>
  <si>
    <t>A.1.5.14
A.1.5.21</t>
  </si>
  <si>
    <t>A.1.8.24</t>
  </si>
  <si>
    <t>A.1.5.15
A.1.5.18
A.1.5.33</t>
  </si>
  <si>
    <t>A.1.8.3
A.1.8.11
A.1.8.24</t>
  </si>
  <si>
    <t>A.1.8.13</t>
  </si>
  <si>
    <t>3.8.9</t>
  </si>
  <si>
    <t>SC-7
SC-8</t>
  </si>
  <si>
    <t>MP-6
SI-12</t>
  </si>
  <si>
    <t>A.1.8.25
A.1.8.26
A.1.8.27
A.1.8.28</t>
  </si>
  <si>
    <t>A.1.5.19
A.1.5.20
A.1.5.22</t>
  </si>
  <si>
    <t>A.1.8.8</t>
  </si>
  <si>
    <t>A.1.5.20
A.1.5.21
A.1.5.22</t>
  </si>
  <si>
    <t>A.1.5.25
A.1.8.16</t>
  </si>
  <si>
    <t>CA-7
SI-4</t>
  </si>
  <si>
    <t>A.1.8.4
A.1.8.19</t>
  </si>
  <si>
    <t>A.1.5.3
A.1.8.25-33</t>
  </si>
  <si>
    <t>A.1.5.19
A.1.6.8
A.1.8.8</t>
  </si>
  <si>
    <t>A.1.5.14
A.1.7.9
A.1.7.10</t>
  </si>
  <si>
    <t>2-4 SP.11.06 RE(3)</t>
  </si>
  <si>
    <t>Supplier reviews and updates its Cyber Security Incident response plan at least annually 
If not reviewed annually, provide frequency</t>
  </si>
  <si>
    <t>IR-6
IR-8</t>
  </si>
  <si>
    <t>CC3.2
CC7.2
CC7.3
CC7.4
CC7.5</t>
  </si>
  <si>
    <t>2-1 4.3.4.5.1
2-1 4.3.4.5.8
2-1 4.3.4.5.10
2-4 SP.08.01 BR</t>
  </si>
  <si>
    <t>CC7.3
CC7.4
CC7.5</t>
  </si>
  <si>
    <t>CC2.3
CC4.1
CC4.2
CC7.4
CC7.5</t>
  </si>
  <si>
    <t>CC4.2
CC7.4
CC7.5</t>
  </si>
  <si>
    <t>2-1 4.4.3.3
2-1 4.4.3.6
3-2 ZCR 6.6</t>
  </si>
  <si>
    <t>MP-1
SC-1
SI-1
SI-4</t>
  </si>
  <si>
    <t>2-1 4.3.4.4.1
2-1 4.3.4.4.2
2-1 4.3.4.4.3
2-1 4.3.4.4.4</t>
  </si>
  <si>
    <t>CC2.1
CC3.2
CC6.1
CC6.7
C1.1
P2.1
P4.2</t>
  </si>
  <si>
    <t>IR-8
IR-9</t>
  </si>
  <si>
    <t>CC6.7
P6.1
P6.4</t>
  </si>
  <si>
    <t>3.7.3
3.8.3</t>
  </si>
  <si>
    <t>CC6.5
CC6.7
C1.2</t>
  </si>
  <si>
    <t>CC2.1
CC3.1
CC6.7
C1.1</t>
  </si>
  <si>
    <t>SC-8
SC-12
SC-13</t>
  </si>
  <si>
    <t>3.8.6
3.13.10
3.13.11</t>
  </si>
  <si>
    <t>2-4 SP.03.08 RE(2)
2-4 SP.03.10
3-3 SR 3.1
3-3 SR 4.1
3-3 SR 4.3
4-2 CR 3.1
4-2 CR 4.1
4-2 CR 4.3</t>
  </si>
  <si>
    <t>CC6.1
CC6.7
C1.2
C1.3</t>
  </si>
  <si>
    <t>AC-2
AC-3</t>
  </si>
  <si>
    <t>3.1.1
3.1.2
3.8.1
3.8.2
3.13.4</t>
  </si>
  <si>
    <t>2-1 4.3.4.4.2
2-1 4.3.3.5.3
3-3 SR 4.1
3-3 SR 1.3
4-2 CR 4.1
4-2 CR 1.3</t>
  </si>
  <si>
    <t>CC5.1
CC6.1
CC6.2
CC6.3
CC6.4
CC6.6
CC6.7
C1.1
C1.2</t>
  </si>
  <si>
    <t>2-4 SP.03.10 RE(3)
3-3 SR 4.1
4-2 CR 4.1</t>
  </si>
  <si>
    <t>CC6.1
CC6.7
C1.1
C1.2</t>
  </si>
  <si>
    <t>2-1 4.3.4.3
2-4 SP.12.01
2-4 SP.12.04
3-3 SR 7.3
4-2 CR 7.3</t>
  </si>
  <si>
    <t>CC6.5
C1.2
P4.3</t>
  </si>
  <si>
    <t>PL-7
SA-3
SI-7</t>
  </si>
  <si>
    <t>2-1 4.3.4.3
4-1 SM-1</t>
  </si>
  <si>
    <t>AU-10
SR-4</t>
  </si>
  <si>
    <t>CC3.1
CC3.2
CC4.1
CC9.2</t>
  </si>
  <si>
    <t>CM-11
PL-8
SA-3
SA-8
SA-17
SI-2</t>
  </si>
  <si>
    <t>3-3 SR 3.4
3-3 SR 3.7
4-2 CR 3.4
4-2 CR 3.7</t>
  </si>
  <si>
    <t>CC6.1
CC6.6
CC7.1
CC7.2</t>
  </si>
  <si>
    <t>3-3 FR 3
4-2 FR 3
4-1 SM-6
4-1 SM-7</t>
  </si>
  <si>
    <t>AC-6
PL-8
SA-17
SI-2
CM-3
SI-7</t>
  </si>
  <si>
    <t>2-1 4.3.4.3
2-1 4.3.4.3.2
2-4 SP.02.01 BR
2-4 SP.11.06
4-1 SM-6
4-1 SM-7</t>
  </si>
  <si>
    <t>CC3.1
CC3.2
CC5.2
CC6.1
CC6.8
CC7.1
CC8.1</t>
  </si>
  <si>
    <t>SA-3
SI-4
RA-5</t>
  </si>
  <si>
    <t>2-4 SP 02.02 BR
2-4 SP 02.02 RE(2)
3-2 ZCR 5.2</t>
  </si>
  <si>
    <t>CC3.1
CC3.2
CC6.1
CC6.8
CC7.1
CC7.2</t>
  </si>
  <si>
    <t>SI-2
SI-5
IR-4</t>
  </si>
  <si>
    <t>2-1 4.3.4.3
2-4 SP.11.02 BR
4-1 SVV-3</t>
  </si>
  <si>
    <t>CC2.3
CC3.2
CC4.2
CC6.1
CC7.1
CC7.2
CC7.3
CC7.4
CC9.2</t>
  </si>
  <si>
    <t>3-3 SR 1.9
3-3 SR 3.2
4-1 SM-12
4-2 CR 1.9</t>
  </si>
  <si>
    <t>Annual revision for 2025</t>
  </si>
  <si>
    <t>Other CIP Reliability standards not listed in the included mappings may also relate to the topics and practices mentioned in this document.</t>
  </si>
  <si>
    <t>NATF Supply Chain Security Criteria</t>
  </si>
  <si>
    <t>Copyright © 2025 North American Transmission Forum, Inc.</t>
  </si>
  <si>
    <t>Criteria Number</t>
  </si>
  <si>
    <t>PR.PS-01</t>
  </si>
  <si>
    <t>Open Distribution for Supply Chain Materials</t>
  </si>
  <si>
    <t>Copyright © 2025 North American Transmission Forum (“NATF”). All rights reserved. The NATF permits the use of the content contained herein (“Content”) without modification; however, any such use must include this notice and reference the associated NATF document name and version number. The Content is provided on an “as is” basis. The NATF makes no and hereby disclaims all representations or warranties, either express or implied, relating to the Content. No liability is assumed by the NATF for any damages arising directly or indirectly from the Content or use thereof. Use of the Content constitutes agreement to defend, indemnify, and hold the NATF harmless from and against all claims arising from such use.</t>
  </si>
  <si>
    <t>Added guidance regarding applicability of other CIP standards not mapped in this resource
CIP mappings updated to refer to specific table or attachment
NIST Cybersecurity Framework Version 1.1 mappings updated to NIST Cybersecurity Framework 2.0
Repositioned copyright notice and column headings for better consistency
Removed "Identification" from "Criteria Identification Number" column for simplicity
Moved Answer, Weight, and Score columns to immediately follow the Criteria statements
Reworded Criteria 7, 19, 41, 43 for clarity
Reworded Criteria 38, 41 to include artificial intelligence
Removed US-CERT from reference and definitions as that program is retired</t>
  </si>
  <si>
    <t>Version: 6.0</t>
  </si>
  <si>
    <r>
      <t>Copyright © 202</t>
    </r>
    <r>
      <rPr>
        <sz val="11"/>
        <rFont val="Calibri"/>
        <family val="2"/>
        <scheme val="minor"/>
      </rPr>
      <t>5 North American Transmission Forum, Inc.</t>
    </r>
  </si>
  <si>
    <r>
      <t>Copyright © 202</t>
    </r>
    <r>
      <rPr>
        <sz val="11"/>
        <rFont val="Calibri"/>
        <family val="2"/>
        <scheme val="minor"/>
      </rPr>
      <t>5</t>
    </r>
    <r>
      <rPr>
        <sz val="11"/>
        <color theme="1"/>
        <rFont val="Calibri"/>
        <family val="2"/>
        <scheme val="minor"/>
      </rPr>
      <t xml:space="preserve"> North American Transmission Forum, Inc.</t>
    </r>
  </si>
  <si>
    <t xml:space="preserve">The scoring option provides utilities with a method to quickly and consistently evaluate responses from one or more suppliers. It uses a simple multiplication of Answer and Weight values ranging from 1 - 5 (5 being best) in a typical Likert scale to derive a per-criteria score. During evaluation of the completed criteria by the utility, the Weight value may be customized to reflect unique needs or priorities, while the Answer value should reflect how satisfactory the entity considers a given response. However, this option should not be relied upon as the singular determinant for procurement, risk, or other decisions, and should be used in conjunction with all existing processes that address those areas. </t>
  </si>
  <si>
    <t xml:space="preserve">Supplier conducts an annual review of all individuals' cyber/logical and physical access to supplier’s assets, information, and facilities
If not reviewed annually, provide frequency </t>
  </si>
  <si>
    <t>Supplier has controls in place to prevent unauthorized access from any other system through supplier's connection to entity systems</t>
  </si>
  <si>
    <t>Supplier has a process to monitor industry threat and information sharing entities (e.g. National Vulnerability Database, CISA-AIS, E-ISAC)</t>
  </si>
  <si>
    <t>Supplier has a documented program to identify, classify, protect, manage, and maintain sensitive information (including data that may be processed by artificial intelligence models)</t>
  </si>
  <si>
    <t>Supplier's information protection program addresses locations (on-site &amp; off-site) and technologies in use (e.g. cloud, virtualization, artificial intelligence)</t>
  </si>
  <si>
    <t>Supplier's information protection program prohibits access to entity data without entity authorization</t>
  </si>
  <si>
    <t>R1.2.4
R1.2.5</t>
  </si>
  <si>
    <t>Table R1 Part 1.5</t>
  </si>
  <si>
    <t>Table R3 Part 3.1
Table R3 Part 3.2
Table R3 Part 3.3
Atch 1 Sect 3.2</t>
  </si>
  <si>
    <t>Table R1 Part 1.2</t>
  </si>
  <si>
    <t>Table R1 Part 1.2
Table R1 Part 1.6</t>
  </si>
  <si>
    <t>Table R1 Part 1.6</t>
  </si>
  <si>
    <t>Atch 1 Sect 1.3
Atch 1 Sect 2.1</t>
  </si>
  <si>
    <t>Table R1 Part 1.3</t>
  </si>
  <si>
    <t>Table R1 Part 1.4
Atch 1 Sect 1.3
Atch 1 Sect 2.1</t>
  </si>
  <si>
    <t>Table R1 Part 1.3
Table R2 Part 2.2</t>
  </si>
  <si>
    <t>Table R1 Part 1.2
Table R3 Part 3.1</t>
  </si>
  <si>
    <t>Atch 1 Sect 1.2</t>
  </si>
  <si>
    <t>Atch 1 Sect 1.5</t>
  </si>
  <si>
    <t>Table R2 Part 2.5
Table R3 Part 3.2</t>
  </si>
  <si>
    <t>Table R2 Part 2.2</t>
  </si>
  <si>
    <t>Atch 1 Sect 1.1</t>
  </si>
  <si>
    <t>Table R3 Part 3.1</t>
  </si>
  <si>
    <t>Table R1 Part 1.2
Table R3 Part 3.1
Table R3 Part 3.2</t>
  </si>
  <si>
    <t>Atch 1 Sect 1.4
Atch 1 Sect 2.2
Atch 1 Sect 3.2</t>
  </si>
  <si>
    <t>Table R2 Part 2.5</t>
  </si>
  <si>
    <t>Atch 1 Sect 1.2
Atch 1 Sect 3.1</t>
  </si>
  <si>
    <t>Table R2 Part 2.4</t>
  </si>
  <si>
    <t>Table R2 Part 2.3</t>
  </si>
  <si>
    <t>PR.AA-03</t>
  </si>
  <si>
    <t>GV.RR-04</t>
  </si>
  <si>
    <t>PR.AA-05</t>
  </si>
  <si>
    <t>GV.SC-07</t>
  </si>
  <si>
    <t>ID.AM-01
ID.AM-02
ID.AM-04
ID.AM-05</t>
  </si>
  <si>
    <t>ID.IM-04</t>
  </si>
  <si>
    <t>ID.RA-10
GV.SC-07</t>
  </si>
  <si>
    <t>PR.AT-01</t>
  </si>
  <si>
    <t>ID.IM-03</t>
  </si>
  <si>
    <t>RS.CO-02
RS.CO-03</t>
  </si>
  <si>
    <t>ID.RA-08
DE.AE-07</t>
  </si>
  <si>
    <t>ID.AM-08
PR.PS-03
ID.AM-08</t>
  </si>
  <si>
    <t>GV.PO-02</t>
  </si>
  <si>
    <t>PR.DS-02</t>
  </si>
  <si>
    <t>PR.DS-01</t>
  </si>
  <si>
    <t>GV.SC-05
GV.SC-07
PR.DS-01
ID.RA-09</t>
  </si>
  <si>
    <t>ID.RA-06</t>
  </si>
  <si>
    <t>ID.RA-01
DE.CM-09</t>
  </si>
  <si>
    <t>ID.AM-08</t>
  </si>
  <si>
    <t>Cybersecurity Framework Version 2.0</t>
  </si>
  <si>
    <r>
      <t>PR.AA-01
PR.AA-02
PR.AA-03
PR.AA-05
PR.IR-01</t>
    </r>
    <r>
      <rPr>
        <strike/>
        <sz val="12"/>
        <rFont val="Calibri"/>
        <family val="2"/>
        <scheme val="minor"/>
      </rPr>
      <t xml:space="preserve">
</t>
    </r>
    <r>
      <rPr>
        <sz val="12"/>
        <rFont val="Calibri"/>
        <family val="2"/>
        <scheme val="minor"/>
      </rPr>
      <t>PR.PS-01</t>
    </r>
  </si>
  <si>
    <t>PR.AA-01
PR.AA-06
PR.AA-05
PR.IR-01
PR.AA-02
PR.AA-03
PR.DS-01</t>
  </si>
  <si>
    <t xml:space="preserve">
GV.RR-04
</t>
  </si>
  <si>
    <t>PR.AA-05
PR.PS-01</t>
  </si>
  <si>
    <t>PR.AA-05
PR.AA-02</t>
  </si>
  <si>
    <t>PR.PS-01
PR.PS-01
PR.IR-01
ID.AM-03</t>
  </si>
  <si>
    <t>PR.PS-01
PR.PS-01</t>
  </si>
  <si>
    <t>PR.AA-05
PR.IR-01</t>
  </si>
  <si>
    <t>PR.IR-01
PR.DS-01
PR.DS-02</t>
  </si>
  <si>
    <t>ID.AM-08
PR.IP-01</t>
  </si>
  <si>
    <t>ID.IM-04
ID.IM-03</t>
  </si>
  <si>
    <t>ID.IM-04
RS.CO-02
RS.CO-03</t>
  </si>
  <si>
    <t>ID.IM-04
RS.MI-01
RS.MI-02
RS.MA-01
RC.RP-01</t>
  </si>
  <si>
    <t>PR.DS-01
GV.PO-01</t>
  </si>
  <si>
    <t>DE.CM-03
DE.CM-09
PR.DS-10
RS.CO-02
RS.CO-03</t>
  </si>
  <si>
    <t>DE.CM-01
DE.CM-03
RS.MA-01
RS.MI-02
PR.DS-01
PR.DS-02
PR.DS-10</t>
  </si>
  <si>
    <t>PR.PS-03
ID.AM-08</t>
  </si>
  <si>
    <t>DE.CM-01
DE.CM-09
PR.IR-01
ID.AM-08</t>
  </si>
  <si>
    <t>ID.RA-01
PR.DS-01
ID.RA-09
 ID.RA-08
ID.RA-06</t>
  </si>
  <si>
    <t>DE.CM-09
ID.RA-01
ID.RA-08
RS.CO-02
RS.CO-03
ID.RA-06</t>
  </si>
  <si>
    <t>DE.CM-09
DE.AE-02
DE.AE-03
DE.CM-01</t>
  </si>
  <si>
    <t>PR.DS-01
PR.IR-01
ID.RA-09
PR.PS-06
ID.RA-07</t>
  </si>
  <si>
    <t>ID.RA-01
RS.CO-03</t>
  </si>
  <si>
    <t>Approval Date: 2025-05-20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</si>
</sst>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b/>
      <sz val="11"/>
      <color theme="1"/>
      <name val="Calibri"/>
      <family val="2"/>
      <scheme val="minor"/>
    </font>
    <font>
      <u/>
      <sz val="11"/>
      <color theme="10"/>
      <name val="Calibri"/>
      <family val="2"/>
      <scheme val="minor"/>
    </font>
    <font>
      <sz val="18"/>
      <color theme="1"/>
      <name val="Calibri"/>
      <family val="2"/>
      <scheme val="minor"/>
    </font>
    <font>
      <sz val="10"/>
      <name val="Arial"/>
      <family val="2"/>
    </font>
    <font>
      <sz val="12"/>
      <name val="Calibri"/>
      <family val="2"/>
      <scheme val="minor"/>
    </font>
    <font>
      <sz val="11"/>
      <name val="Calibri"/>
      <family val="2"/>
      <scheme val="minor"/>
    </font>
    <font>
      <b/>
      <u/>
      <sz val="11"/>
      <color theme="1"/>
      <name val="Calibri"/>
      <family val="2"/>
      <scheme val="minor"/>
    </font>
    <font>
      <b/>
      <sz val="14"/>
      <color theme="4" tint="-0.499984740745262"/>
      <name val="Calibri"/>
      <family val="2"/>
      <scheme val="minor"/>
    </font>
    <font>
      <sz val="11"/>
      <color theme="1"/>
      <name val="Arial"/>
      <family val="2"/>
    </font>
    <font>
      <sz val="8"/>
      <name val="Calibri"/>
      <family val="2"/>
      <scheme val="minor"/>
    </font>
    <font>
      <sz val="12"/>
      <color indexed="8"/>
      <name val="Verdana"/>
      <family val="2"/>
    </font>
    <font>
      <u/>
      <sz val="12"/>
      <color theme="10"/>
      <name val="Verdana"/>
      <family val="2"/>
    </font>
    <font>
      <sz val="11"/>
      <color theme="1"/>
      <name val="Calibri"/>
      <family val="2"/>
      <scheme val="minor"/>
    </font>
    <font>
      <sz val="12"/>
      <color indexed="8"/>
      <name val="Verdana"/>
      <family val="2"/>
    </font>
    <font>
      <b/>
      <sz val="11"/>
      <name val="Calibri"/>
      <family val="2"/>
      <scheme val="minor"/>
    </font>
    <font>
      <b/>
      <sz val="12"/>
      <color theme="1"/>
      <name val="Calibri"/>
      <family val="2"/>
      <scheme val="minor"/>
    </font>
    <font>
      <sz val="12"/>
      <color rgb="FFFF0000"/>
      <name val="Calibri"/>
      <family val="2"/>
      <scheme val="minor"/>
    </font>
    <font>
      <b/>
      <sz val="11"/>
      <color rgb="FF3F3F3F"/>
      <name val="Calibri"/>
      <family val="2"/>
      <scheme val="minor"/>
    </font>
    <font>
      <strike/>
      <sz val="12"/>
      <name val="Calibri"/>
      <family val="2"/>
      <scheme val="minor"/>
    </font>
    <font>
      <b/>
      <sz val="12"/>
      <name val="Calibri"/>
      <family val="2"/>
      <scheme val="minor"/>
    </font>
    <font>
      <sz val="12"/>
      <color theme="1"/>
      <name val="Calibri"/>
      <family val="2"/>
      <scheme val="minor"/>
    </font>
    <font>
      <sz val="12"/>
      <color theme="1"/>
      <name val="Calibri"/>
      <family val="2"/>
    </font>
    <font>
      <sz val="12"/>
      <name val="Calibri"/>
      <family val="2"/>
    </font>
    <font>
      <sz val="12"/>
      <name val="Times New Roman"/>
      <family val="1"/>
    </font>
    <font>
      <b/>
      <sz val="12"/>
      <color rgb="FFFF0000"/>
      <name val="Calibri"/>
      <family val="2"/>
      <scheme val="minor"/>
    </font>
    <font>
      <sz val="11"/>
      <color rgb="FFFF0000"/>
      <name val="Calibri"/>
      <family val="2"/>
      <scheme val="minor"/>
    </font>
    <font>
      <i/>
      <sz val="11"/>
      <color rgb="FFFF0000"/>
      <name val="Calibri"/>
      <family val="2"/>
      <scheme val="minor"/>
    </font>
    <font>
      <i/>
      <sz val="11"/>
      <name val="Calibri"/>
      <family val="2"/>
      <scheme val="minor"/>
    </font>
    <font>
      <sz val="22"/>
      <name val="Calibri"/>
      <family val="2"/>
      <scheme val="minor"/>
    </font>
    <font>
      <b/>
      <i/>
      <sz val="11"/>
      <name val="Calibri"/>
      <family val="2"/>
      <scheme val="minor"/>
    </font>
    <font>
      <b/>
      <i/>
      <sz val="10"/>
      <name val="Calibri"/>
      <family val="2"/>
      <scheme val="minor"/>
    </font>
    <font>
      <b/>
      <sz val="8"/>
      <name val="Calibri"/>
      <family val="2"/>
      <scheme val="minor"/>
    </font>
    <font>
      <sz val="9"/>
      <color theme="1"/>
      <name val="Calibri"/>
      <family val="2"/>
      <scheme val="minor"/>
    </font>
    <font>
      <b/>
      <sz val="9"/>
      <name val="Calibri"/>
      <family val="2"/>
    </font>
    <font>
      <b/>
      <sz val="24"/>
      <color theme="4" tint="-0.499984740745262"/>
      <name val="Calibri Light"/>
      <family val="2"/>
    </font>
    <font>
      <strike/>
      <sz val="12"/>
      <name val="Calibri"/>
      <family val="2"/>
    </font>
    <font>
      <b/>
      <strike/>
      <sz val="12"/>
      <color rgb="FFFF0000"/>
      <name val="Calibri"/>
      <family val="2"/>
      <scheme val="minor"/>
    </font>
    <font>
      <b/>
      <sz val="14"/>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rgb="FFF2F2F2"/>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2">
    <xf numFmtId="0" fontId="0" fillId="0" borderId="0"/>
    <xf numFmtId="0" fontId="2" fillId="0" borderId="0" applyNumberFormat="0" applyFill="0" applyBorder="0" applyAlignment="0" applyProtection="0"/>
    <xf numFmtId="0" fontId="4" fillId="0" borderId="0"/>
    <xf numFmtId="0" fontId="9" fillId="0" borderId="0"/>
    <xf numFmtId="0" fontId="11" fillId="0" borderId="0" applyNumberFormat="0" applyFill="0" applyBorder="0" applyProtection="0">
      <alignment vertical="top" wrapText="1"/>
    </xf>
    <xf numFmtId="0" fontId="12" fillId="0" borderId="0" applyNumberFormat="0" applyFill="0" applyBorder="0" applyAlignment="0" applyProtection="0">
      <alignment vertical="top" wrapText="1"/>
    </xf>
    <xf numFmtId="0" fontId="14" fillId="0" borderId="0" applyNumberFormat="0" applyFill="0" applyBorder="0" applyProtection="0">
      <alignment vertical="top" wrapText="1"/>
    </xf>
    <xf numFmtId="0" fontId="13" fillId="0" borderId="0"/>
    <xf numFmtId="0" fontId="13" fillId="0" borderId="0"/>
    <xf numFmtId="0" fontId="18" fillId="9" borderId="11" applyNumberFormat="0" applyAlignment="0" applyProtection="0"/>
    <xf numFmtId="0" fontId="13" fillId="0" borderId="0"/>
    <xf numFmtId="0" fontId="13" fillId="0" borderId="0"/>
  </cellStyleXfs>
  <cellXfs count="145">
    <xf numFmtId="0" fontId="0" fillId="0" borderId="0" xfId="0"/>
    <xf numFmtId="0" fontId="0" fillId="0" borderId="0" xfId="0" applyAlignment="1">
      <alignment wrapText="1"/>
    </xf>
    <xf numFmtId="0" fontId="0" fillId="0" borderId="0" xfId="0" applyAlignment="1">
      <alignment horizontal="left" vertical="top" wrapText="1"/>
    </xf>
    <xf numFmtId="0" fontId="3"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top" wrapText="1"/>
    </xf>
    <xf numFmtId="0" fontId="1" fillId="0" borderId="0" xfId="0" applyFont="1" applyAlignment="1">
      <alignment horizontal="center" vertical="top" wrapText="1"/>
    </xf>
    <xf numFmtId="0" fontId="0" fillId="0" borderId="0" xfId="0" applyAlignment="1">
      <alignment horizontal="left" vertical="top" wrapText="1" inden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7" fillId="0" borderId="0" xfId="0" applyFont="1" applyAlignment="1">
      <alignment horizontal="left"/>
    </xf>
    <xf numFmtId="0" fontId="0" fillId="0" borderId="6" xfId="0" applyBorder="1" applyAlignment="1">
      <alignment horizontal="left" wrapText="1"/>
    </xf>
    <xf numFmtId="0" fontId="0" fillId="0" borderId="6" xfId="0" applyBorder="1" applyAlignment="1">
      <alignment horizontal="center" wrapText="1"/>
    </xf>
    <xf numFmtId="14" fontId="0" fillId="0" borderId="7" xfId="0" applyNumberFormat="1" applyBorder="1" applyAlignment="1">
      <alignment horizontal="left" wrapText="1"/>
    </xf>
    <xf numFmtId="0" fontId="0" fillId="0" borderId="0" xfId="0" applyAlignment="1">
      <alignment vertical="top"/>
    </xf>
    <xf numFmtId="0" fontId="0" fillId="0" borderId="8" xfId="0" applyBorder="1" applyAlignment="1">
      <alignment horizontal="left" wrapText="1"/>
    </xf>
    <xf numFmtId="0" fontId="0" fillId="0" borderId="9" xfId="0" applyBorder="1" applyAlignment="1">
      <alignment horizontal="left" wrapText="1"/>
    </xf>
    <xf numFmtId="0" fontId="6" fillId="0" borderId="0" xfId="0" applyFont="1"/>
    <xf numFmtId="0" fontId="0" fillId="0" borderId="0" xfId="0" applyAlignment="1">
      <alignment vertical="top" wrapText="1"/>
    </xf>
    <xf numFmtId="0" fontId="0" fillId="0" borderId="0" xfId="0" applyAlignment="1">
      <alignment horizontal="left" vertical="top"/>
    </xf>
    <xf numFmtId="164" fontId="0" fillId="0" borderId="9" xfId="0" applyNumberFormat="1" applyBorder="1" applyAlignment="1">
      <alignment horizontal="center" vertical="top" wrapText="1"/>
    </xf>
    <xf numFmtId="0" fontId="0" fillId="0" borderId="9" xfId="0" applyBorder="1" applyAlignment="1">
      <alignment horizontal="center" vertical="top" wrapText="1"/>
    </xf>
    <xf numFmtId="164" fontId="0" fillId="0" borderId="6" xfId="0" applyNumberFormat="1" applyBorder="1" applyAlignment="1">
      <alignment horizontal="center" vertical="top" wrapText="1"/>
    </xf>
    <xf numFmtId="0" fontId="6" fillId="0" borderId="0" xfId="0" applyFont="1" applyAlignment="1">
      <alignment horizontal="left" vertical="top" wrapText="1" indent="1"/>
    </xf>
    <xf numFmtId="0" fontId="8" fillId="0" borderId="0" xfId="0" applyFont="1"/>
    <xf numFmtId="14" fontId="6" fillId="0" borderId="7" xfId="8" applyNumberFormat="1" applyFont="1" applyBorder="1" applyAlignment="1">
      <alignment horizontal="left" vertical="top" wrapText="1"/>
    </xf>
    <xf numFmtId="0" fontId="18" fillId="9" borderId="11" xfId="9" applyAlignment="1">
      <alignment vertical="center" wrapText="1"/>
    </xf>
    <xf numFmtId="0" fontId="16" fillId="0" borderId="0" xfId="0" applyFont="1" applyAlignment="1">
      <alignment horizontal="center" vertical="top" wrapText="1"/>
    </xf>
    <xf numFmtId="0" fontId="21"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6" fillId="0" borderId="0" xfId="0" applyFont="1" applyAlignment="1">
      <alignment horizontal="center" vertical="center"/>
    </xf>
    <xf numFmtId="0" fontId="22" fillId="0" borderId="1" xfId="0" applyFont="1" applyBorder="1" applyAlignment="1">
      <alignment horizontal="center" vertical="center" wrapText="1"/>
    </xf>
    <xf numFmtId="0" fontId="23" fillId="5" borderId="1" xfId="0"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1" fillId="0" borderId="0" xfId="0" applyFont="1"/>
    <xf numFmtId="0" fontId="17" fillId="0" borderId="0" xfId="0" applyFont="1"/>
    <xf numFmtId="0" fontId="21" fillId="0" borderId="0" xfId="0" applyFont="1" applyAlignment="1">
      <alignment horizontal="center" vertical="center"/>
    </xf>
    <xf numFmtId="0" fontId="16" fillId="4"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1" fillId="0" borderId="1" xfId="0" applyFont="1" applyBorder="1" applyAlignment="1">
      <alignment horizontal="left" vertical="center" wrapText="1" indent="2"/>
    </xf>
    <xf numFmtId="0" fontId="22" fillId="0" borderId="1" xfId="0" applyFont="1" applyBorder="1" applyAlignment="1">
      <alignment horizontal="left" vertical="center" wrapText="1" indent="2"/>
    </xf>
    <xf numFmtId="0" fontId="23" fillId="0" borderId="1" xfId="0" applyFont="1" applyBorder="1" applyAlignment="1">
      <alignment horizontal="left" vertical="center" wrapText="1" indent="2"/>
    </xf>
    <xf numFmtId="0" fontId="23" fillId="0" borderId="1" xfId="0" applyFont="1" applyBorder="1" applyAlignment="1">
      <alignment horizontal="center" vertical="center" wrapText="1"/>
    </xf>
    <xf numFmtId="0" fontId="5" fillId="0" borderId="1" xfId="0" applyFont="1" applyBorder="1" applyAlignment="1">
      <alignment horizontal="left" vertical="center" wrapText="1" indent="2"/>
    </xf>
    <xf numFmtId="0" fontId="21" fillId="0" borderId="1" xfId="0" applyFont="1" applyBorder="1" applyAlignment="1">
      <alignment wrapText="1"/>
    </xf>
    <xf numFmtId="164" fontId="6" fillId="0" borderId="9" xfId="0" applyNumberFormat="1" applyFont="1" applyBorder="1" applyAlignment="1">
      <alignment horizontal="center" vertical="top" wrapText="1"/>
    </xf>
    <xf numFmtId="0" fontId="6" fillId="0" borderId="0" xfId="0" applyFont="1" applyAlignment="1">
      <alignment wrapText="1"/>
    </xf>
    <xf numFmtId="0" fontId="20" fillId="0" borderId="0" xfId="0" applyFont="1"/>
    <xf numFmtId="0" fontId="25" fillId="0" borderId="0" xfId="0" applyFont="1"/>
    <xf numFmtId="0" fontId="27" fillId="0" borderId="0" xfId="0" applyFont="1" applyAlignment="1">
      <alignment horizontal="center" vertical="top" wrapText="1"/>
    </xf>
    <xf numFmtId="0" fontId="27" fillId="0" borderId="0" xfId="0" applyFont="1" applyAlignment="1">
      <alignment horizontal="left" vertical="top" wrapText="1" indent="1"/>
    </xf>
    <xf numFmtId="0" fontId="26" fillId="0" borderId="0" xfId="0" applyFont="1" applyAlignment="1">
      <alignment horizontal="center" vertical="top" wrapText="1"/>
    </xf>
    <xf numFmtId="0" fontId="6" fillId="0" borderId="6" xfId="8" applyFont="1" applyBorder="1" applyAlignment="1">
      <alignment horizontal="left" vertical="top" wrapText="1"/>
    </xf>
    <xf numFmtId="0" fontId="28" fillId="0" borderId="0" xfId="0" applyFont="1"/>
    <xf numFmtId="0" fontId="6" fillId="0" borderId="0" xfId="0" applyFont="1" applyAlignment="1">
      <alignment horizontal="left" vertical="top"/>
    </xf>
    <xf numFmtId="0" fontId="6" fillId="0" borderId="8" xfId="0" applyFont="1" applyBorder="1" applyAlignment="1">
      <alignment horizontal="left" wrapText="1"/>
    </xf>
    <xf numFmtId="0" fontId="6" fillId="0" borderId="6" xfId="0" applyFont="1" applyBorder="1" applyAlignment="1">
      <alignment horizontal="center" wrapText="1"/>
    </xf>
    <xf numFmtId="0" fontId="6" fillId="0" borderId="6" xfId="0" applyFont="1" applyBorder="1" applyAlignment="1">
      <alignment horizontal="left" wrapText="1"/>
    </xf>
    <xf numFmtId="164" fontId="6" fillId="0" borderId="6" xfId="0" applyNumberFormat="1" applyFont="1" applyBorder="1" applyAlignment="1">
      <alignment horizontal="center" vertical="top" wrapText="1"/>
    </xf>
    <xf numFmtId="0" fontId="6" fillId="0" borderId="9" xfId="0" applyFont="1" applyBorder="1" applyAlignment="1">
      <alignment horizontal="center" vertical="top" wrapText="1"/>
    </xf>
    <xf numFmtId="0" fontId="6" fillId="0" borderId="8" xfId="0" applyFont="1" applyBorder="1" applyAlignment="1">
      <alignment horizontal="left" vertical="top" wrapText="1"/>
    </xf>
    <xf numFmtId="164" fontId="6" fillId="0" borderId="13" xfId="0" applyNumberFormat="1" applyFont="1" applyBorder="1" applyAlignment="1">
      <alignment horizontal="center" vertical="top" wrapText="1"/>
    </xf>
    <xf numFmtId="0" fontId="6" fillId="0" borderId="14" xfId="0" applyFont="1" applyBorder="1" applyAlignment="1">
      <alignment horizontal="left" wrapText="1"/>
    </xf>
    <xf numFmtId="0" fontId="6" fillId="0" borderId="7" xfId="0" applyFont="1" applyBorder="1" applyAlignment="1">
      <alignment wrapText="1"/>
    </xf>
    <xf numFmtId="0" fontId="20" fillId="4" borderId="1" xfId="0" applyFont="1" applyFill="1" applyBorder="1" applyAlignment="1">
      <alignment horizontal="center" vertical="center" wrapText="1"/>
    </xf>
    <xf numFmtId="0" fontId="15" fillId="8" borderId="1" xfId="0" applyFont="1" applyFill="1" applyBorder="1" applyAlignment="1">
      <alignment horizontal="center" vertical="top" wrapText="1"/>
    </xf>
    <xf numFmtId="0" fontId="15" fillId="8" borderId="1" xfId="0" applyFont="1" applyFill="1" applyBorder="1" applyAlignment="1">
      <alignment horizontal="left" vertical="top" wrapText="1" indent="1"/>
    </xf>
    <xf numFmtId="0" fontId="6" fillId="0" borderId="1" xfId="0" applyFont="1" applyBorder="1" applyAlignment="1">
      <alignment horizontal="center" vertical="top" wrapText="1"/>
    </xf>
    <xf numFmtId="0" fontId="28" fillId="0" borderId="1" xfId="0" applyFont="1" applyBorder="1" applyAlignment="1">
      <alignment horizontal="left" vertical="top" wrapText="1" indent="1"/>
    </xf>
    <xf numFmtId="0" fontId="6" fillId="7" borderId="1" xfId="0" applyFont="1" applyFill="1" applyBorder="1" applyAlignment="1">
      <alignment horizontal="center" vertical="top" wrapText="1"/>
    </xf>
    <xf numFmtId="0" fontId="28" fillId="7" borderId="1" xfId="0" applyFont="1" applyFill="1" applyBorder="1" applyAlignment="1">
      <alignment horizontal="left" vertical="top" wrapText="1" indent="1"/>
    </xf>
    <xf numFmtId="0" fontId="28" fillId="7" borderId="1" xfId="1" applyFont="1" applyFill="1" applyBorder="1" applyAlignment="1">
      <alignment horizontal="left" vertical="top" wrapText="1" indent="1"/>
    </xf>
    <xf numFmtId="0" fontId="0" fillId="0" borderId="0" xfId="0" applyAlignment="1">
      <alignment horizontal="center" vertical="center"/>
    </xf>
    <xf numFmtId="0" fontId="6" fillId="0" borderId="0" xfId="0" applyFont="1" applyAlignment="1">
      <alignment horizontal="center"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xf>
    <xf numFmtId="0" fontId="23" fillId="6"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14" fontId="0" fillId="0" borderId="7" xfId="0" applyNumberFormat="1" applyBorder="1" applyAlignment="1">
      <alignment horizontal="left" vertical="top" wrapText="1"/>
    </xf>
    <xf numFmtId="0" fontId="21" fillId="0" borderId="1" xfId="0" applyFont="1" applyBorder="1" applyAlignment="1">
      <alignment horizontal="center" vertical="center"/>
    </xf>
    <xf numFmtId="0" fontId="17" fillId="0" borderId="1" xfId="0" applyFont="1" applyBorder="1" applyAlignment="1">
      <alignment horizontal="center" vertical="center"/>
    </xf>
    <xf numFmtId="0" fontId="16"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32" fillId="6" borderId="5" xfId="0" applyFont="1" applyFill="1" applyBorder="1" applyAlignment="1">
      <alignment horizontal="center" vertical="center" wrapText="1"/>
    </xf>
    <xf numFmtId="0" fontId="37" fillId="0" borderId="0" xfId="0" applyFont="1" applyAlignment="1">
      <alignment horizontal="right"/>
    </xf>
    <xf numFmtId="0" fontId="37" fillId="6"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20" fillId="0" borderId="10" xfId="0" applyFont="1" applyBorder="1"/>
    <xf numFmtId="0" fontId="6" fillId="0" borderId="9" xfId="0" applyFont="1" applyBorder="1" applyAlignment="1">
      <alignment horizontal="center" wrapText="1"/>
    </xf>
    <xf numFmtId="14" fontId="6" fillId="0" borderId="7" xfId="0" applyNumberFormat="1" applyFont="1" applyBorder="1" applyAlignment="1">
      <alignment horizontal="center" wrapText="1"/>
    </xf>
    <xf numFmtId="14" fontId="6" fillId="0" borderId="7" xfId="0" applyNumberFormat="1" applyFont="1" applyBorder="1" applyAlignment="1">
      <alignment horizontal="center" vertical="top" wrapText="1"/>
    </xf>
    <xf numFmtId="14" fontId="6" fillId="0" borderId="7" xfId="8" applyNumberFormat="1" applyFont="1" applyBorder="1" applyAlignment="1">
      <alignment horizontal="center" vertical="top" wrapText="1"/>
    </xf>
    <xf numFmtId="14" fontId="6" fillId="0" borderId="12" xfId="8" applyNumberFormat="1" applyFont="1" applyBorder="1" applyAlignment="1">
      <alignment horizontal="center" vertical="top" wrapText="1"/>
    </xf>
    <xf numFmtId="14" fontId="6" fillId="0" borderId="9" xfId="8" applyNumberFormat="1" applyFont="1" applyBorder="1" applyAlignment="1">
      <alignment horizontal="center" vertical="top" wrapText="1"/>
    </xf>
    <xf numFmtId="0" fontId="28" fillId="0" borderId="7" xfId="0" applyFont="1" applyBorder="1" applyAlignment="1">
      <alignment horizontal="center"/>
    </xf>
    <xf numFmtId="164" fontId="6" fillId="0" borderId="7" xfId="0" applyNumberFormat="1" applyFont="1" applyBorder="1" applyAlignment="1">
      <alignment horizontal="center" vertical="top" wrapText="1"/>
    </xf>
    <xf numFmtId="164" fontId="6" fillId="0" borderId="16" xfId="0" applyNumberFormat="1" applyFont="1" applyBorder="1" applyAlignment="1">
      <alignment horizontal="center" vertical="top" wrapText="1"/>
    </xf>
    <xf numFmtId="0" fontId="6" fillId="0" borderId="17" xfId="0" applyFont="1" applyBorder="1" applyAlignment="1">
      <alignment horizontal="center"/>
    </xf>
    <xf numFmtId="0" fontId="6" fillId="0" borderId="6" xfId="0" applyFont="1" applyBorder="1" applyAlignment="1">
      <alignment horizontal="left" vertical="top" wrapText="1"/>
    </xf>
    <xf numFmtId="0" fontId="6" fillId="0" borderId="13" xfId="0" applyFont="1" applyBorder="1" applyAlignment="1">
      <alignment horizontal="left" vertical="top" wrapText="1"/>
    </xf>
    <xf numFmtId="14" fontId="6" fillId="0" borderId="13" xfId="8" applyNumberFormat="1" applyFont="1" applyBorder="1" applyAlignment="1">
      <alignment horizontal="center" vertical="top" wrapText="1"/>
    </xf>
    <xf numFmtId="0" fontId="20" fillId="6" borderId="0" xfId="0" applyFont="1" applyFill="1" applyAlignment="1">
      <alignment horizontal="center" vertical="center" wrapText="1"/>
    </xf>
    <xf numFmtId="0" fontId="0" fillId="0" borderId="0" xfId="0"/>
    <xf numFmtId="0" fontId="6" fillId="0" borderId="0" xfId="0" applyFont="1"/>
    <xf numFmtId="0" fontId="33" fillId="0" borderId="0" xfId="0" applyFont="1" applyAlignment="1">
      <alignment horizontal="center" vertical="top" wrapText="1"/>
    </xf>
    <xf numFmtId="0" fontId="6" fillId="0" borderId="15" xfId="0" applyFont="1" applyBorder="1"/>
    <xf numFmtId="0" fontId="35" fillId="0" borderId="0" xfId="0" applyFont="1" applyAlignment="1">
      <alignment horizontal="left" wrapText="1"/>
    </xf>
    <xf numFmtId="0" fontId="33" fillId="0" borderId="0" xfId="0" applyFont="1" applyAlignment="1">
      <alignment horizontal="left" vertical="top" wrapText="1"/>
    </xf>
    <xf numFmtId="0" fontId="34" fillId="0" borderId="0" xfId="0" applyFont="1" applyAlignment="1">
      <alignment horizontal="left" vertical="center" wrapText="1"/>
    </xf>
    <xf numFmtId="0" fontId="34" fillId="0" borderId="0" xfId="0" applyFont="1" applyAlignment="1">
      <alignment horizontal="left" vertical="center"/>
    </xf>
    <xf numFmtId="0" fontId="29" fillId="0" borderId="0" xfId="0" applyFont="1" applyAlignment="1">
      <alignment horizontal="left" vertical="center" wrapText="1"/>
    </xf>
    <xf numFmtId="0" fontId="0" fillId="0" borderId="0" xfId="0" applyAlignment="1">
      <alignment horizontal="left" vertical="center"/>
    </xf>
    <xf numFmtId="0" fontId="20" fillId="0" borderId="0" xfId="0" applyFont="1" applyAlignment="1">
      <alignment horizontal="left" vertical="center"/>
    </xf>
    <xf numFmtId="0" fontId="20" fillId="0" borderId="0" xfId="0" applyFont="1" applyAlignment="1">
      <alignment horizontal="left"/>
    </xf>
    <xf numFmtId="0" fontId="6" fillId="0" borderId="0" xfId="0" applyFont="1" applyAlignment="1">
      <alignment horizontal="left" vertical="center"/>
    </xf>
    <xf numFmtId="0" fontId="20" fillId="0" borderId="10" xfId="0" applyFont="1" applyBorder="1" applyAlignment="1">
      <alignment horizontal="left"/>
    </xf>
    <xf numFmtId="0" fontId="16" fillId="6" borderId="2"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1" fillId="0" borderId="4" xfId="0" applyFont="1" applyBorder="1" applyAlignment="1">
      <alignment horizontal="center" vertical="center" wrapText="1"/>
    </xf>
    <xf numFmtId="0" fontId="20" fillId="4" borderId="4" xfId="0" applyFont="1" applyFill="1" applyBorder="1" applyAlignment="1">
      <alignment horizontal="center" vertical="center" wrapText="1"/>
    </xf>
    <xf numFmtId="0" fontId="28" fillId="0" borderId="10" xfId="0" applyFont="1" applyBorder="1" applyAlignment="1">
      <alignment horizontal="left" vertical="top" wrapText="1"/>
    </xf>
  </cellXfs>
  <cellStyles count="12">
    <cellStyle name="Hyperlink" xfId="1" builtinId="8"/>
    <cellStyle name="Hyperlink 2" xfId="5" xr:uid="{6D4F2CA1-4470-4DE4-BE72-63E5E55BBC73}"/>
    <cellStyle name="Normal" xfId="0" builtinId="0"/>
    <cellStyle name="Normal 2" xfId="3" xr:uid="{00000000-0005-0000-0000-000002000000}"/>
    <cellStyle name="Normal 3" xfId="4" xr:uid="{49BA93AB-511E-4304-B185-CA6C12167506}"/>
    <cellStyle name="Normal 3 2" xfId="8" xr:uid="{05A68549-463D-4FC0-B9EA-1B597BE2FEC1}"/>
    <cellStyle name="Normal 3 3" xfId="7" xr:uid="{86B55209-0E4C-4DC6-8611-83630B7B179A}"/>
    <cellStyle name="Normal 3 5" xfId="10" xr:uid="{351AD53F-3B5B-49AA-B76A-7D663E0AD223}"/>
    <cellStyle name="Normal 3 5 3" xfId="11" xr:uid="{890086E3-9BC6-4960-91AC-ADA29EBEE95E}"/>
    <cellStyle name="Normal 4" xfId="6" xr:uid="{A4D700EB-86A5-4132-A40F-7D6BF9E405B8}"/>
    <cellStyle name="Normal 5" xfId="2" xr:uid="{00000000-0005-0000-0000-000003000000}"/>
    <cellStyle name="Output" xfId="9" builtinId="21"/>
  </cellStyles>
  <dxfs count="1">
    <dxf>
      <fill>
        <patternFill>
          <bgColor rgb="FFFF0000"/>
        </patternFill>
      </fill>
    </dxf>
  </dxfs>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35186</xdr:rowOff>
    </xdr:from>
    <xdr:ext cx="1595755" cy="432548"/>
    <xdr:pic>
      <xdr:nvPicPr>
        <xdr:cNvPr id="2" name="Picture 1">
          <a:extLst>
            <a:ext uri="{FF2B5EF4-FFF2-40B4-BE49-F238E27FC236}">
              <a16:creationId xmlns:a16="http://schemas.microsoft.com/office/drawing/2014/main" id="{C40FE035-897C-4545-9E76-9E61E7CDC58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35186"/>
          <a:ext cx="1595755" cy="432548"/>
        </a:xfrm>
        <a:prstGeom prst="rect">
          <a:avLst/>
        </a:prstGeom>
        <a:noFill/>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H24"/>
  <sheetViews>
    <sheetView zoomScaleNormal="100" workbookViewId="0">
      <selection activeCell="D1" sqref="D1"/>
    </sheetView>
  </sheetViews>
  <sheetFormatPr defaultRowHeight="15" x14ac:dyDescent="0.25"/>
  <cols>
    <col min="1" max="1" width="26.7109375" customWidth="1"/>
    <col min="2" max="2" width="12.7109375" customWidth="1"/>
    <col min="3" max="3" width="84.28515625" customWidth="1"/>
  </cols>
  <sheetData>
    <row r="1" spans="1:8" ht="21" customHeight="1" x14ac:dyDescent="0.25">
      <c r="A1" s="120"/>
      <c r="B1" s="120"/>
      <c r="C1" s="120"/>
    </row>
    <row r="2" spans="1:8" x14ac:dyDescent="0.25">
      <c r="A2" s="120"/>
      <c r="B2" s="120"/>
      <c r="C2" s="120"/>
    </row>
    <row r="3" spans="1:8" x14ac:dyDescent="0.25">
      <c r="A3" s="120"/>
      <c r="B3" s="120"/>
      <c r="C3" s="120"/>
    </row>
    <row r="4" spans="1:8" x14ac:dyDescent="0.25">
      <c r="A4" s="120"/>
      <c r="B4" s="120"/>
      <c r="C4" s="120"/>
    </row>
    <row r="5" spans="1:8" ht="31.5" x14ac:dyDescent="0.5">
      <c r="A5" s="124" t="s">
        <v>420</v>
      </c>
      <c r="B5" s="124"/>
      <c r="C5" s="124"/>
      <c r="D5" s="29"/>
      <c r="E5" s="29"/>
      <c r="F5" s="29"/>
      <c r="G5" s="29"/>
      <c r="H5" s="29"/>
    </row>
    <row r="6" spans="1:8" x14ac:dyDescent="0.25">
      <c r="A6" s="121" t="s">
        <v>427</v>
      </c>
      <c r="B6" s="121"/>
      <c r="C6" s="121"/>
    </row>
    <row r="7" spans="1:8" x14ac:dyDescent="0.25">
      <c r="A7" s="121" t="s">
        <v>127</v>
      </c>
      <c r="B7" s="121"/>
      <c r="C7" s="121"/>
    </row>
    <row r="8" spans="1:8" x14ac:dyDescent="0.25">
      <c r="A8" s="121" t="s">
        <v>503</v>
      </c>
      <c r="B8" s="121"/>
      <c r="C8" s="121"/>
    </row>
    <row r="9" spans="1:8" x14ac:dyDescent="0.25">
      <c r="A9" s="121"/>
      <c r="B9" s="121"/>
      <c r="C9" s="121"/>
    </row>
    <row r="10" spans="1:8" x14ac:dyDescent="0.25">
      <c r="A10" s="126" t="s">
        <v>424</v>
      </c>
      <c r="B10" s="127"/>
      <c r="C10" s="127"/>
    </row>
    <row r="11" spans="1:8" ht="61.5" customHeight="1" x14ac:dyDescent="0.25">
      <c r="A11" s="125" t="s">
        <v>425</v>
      </c>
      <c r="B11" s="125"/>
      <c r="C11" s="125"/>
      <c r="D11" s="24"/>
      <c r="E11" s="24"/>
      <c r="F11" s="24"/>
      <c r="G11" s="23"/>
      <c r="H11" s="23"/>
    </row>
    <row r="12" spans="1:8" x14ac:dyDescent="0.25">
      <c r="A12" s="122"/>
      <c r="B12" s="122"/>
      <c r="C12" s="122"/>
      <c r="D12" s="24"/>
      <c r="E12" s="24"/>
      <c r="F12" s="24"/>
      <c r="G12" s="23"/>
      <c r="H12" s="23"/>
    </row>
    <row r="13" spans="1:8" ht="15.75" thickBot="1" x14ac:dyDescent="0.3">
      <c r="A13" s="123" t="s">
        <v>77</v>
      </c>
      <c r="B13" s="123"/>
      <c r="C13" s="123"/>
    </row>
    <row r="14" spans="1:8" s="19" customFormat="1" ht="15.75" thickBot="1" x14ac:dyDescent="0.3">
      <c r="A14" s="21" t="s">
        <v>76</v>
      </c>
      <c r="B14" s="20" t="s">
        <v>71</v>
      </c>
      <c r="C14" s="20" t="s">
        <v>75</v>
      </c>
    </row>
    <row r="15" spans="1:8" ht="15.75" thickBot="1" x14ac:dyDescent="0.3">
      <c r="A15" s="18">
        <v>43676</v>
      </c>
      <c r="B15" s="17">
        <v>0</v>
      </c>
      <c r="C15" s="16" t="s">
        <v>128</v>
      </c>
    </row>
    <row r="16" spans="1:8" ht="15.75" thickBot="1" x14ac:dyDescent="0.3">
      <c r="A16" s="18">
        <v>43861</v>
      </c>
      <c r="B16" s="27">
        <v>1</v>
      </c>
      <c r="C16" s="16" t="s">
        <v>190</v>
      </c>
    </row>
    <row r="17" spans="1:3" ht="15.75" thickBot="1" x14ac:dyDescent="0.3">
      <c r="A17" s="18">
        <v>43910</v>
      </c>
      <c r="B17" s="17">
        <v>1.1000000000000001</v>
      </c>
      <c r="C17" s="16" t="s">
        <v>131</v>
      </c>
    </row>
    <row r="18" spans="1:3" ht="30.75" thickBot="1" x14ac:dyDescent="0.3">
      <c r="A18" s="93">
        <v>44001</v>
      </c>
      <c r="B18" s="26">
        <v>1.2</v>
      </c>
      <c r="C18" s="20" t="s">
        <v>132</v>
      </c>
    </row>
    <row r="19" spans="1:3" ht="15.75" thickBot="1" x14ac:dyDescent="0.3">
      <c r="A19" s="30">
        <v>44351</v>
      </c>
      <c r="B19" s="25">
        <v>2</v>
      </c>
      <c r="C19" s="62" t="s">
        <v>185</v>
      </c>
    </row>
    <row r="20" spans="1:3" ht="15.75" thickBot="1" x14ac:dyDescent="0.3">
      <c r="A20" s="30">
        <v>44715</v>
      </c>
      <c r="B20" s="55">
        <v>3</v>
      </c>
      <c r="C20" s="62" t="s">
        <v>186</v>
      </c>
    </row>
    <row r="21" spans="1:3" ht="15.75" thickBot="1" x14ac:dyDescent="0.3">
      <c r="A21" s="30">
        <v>45079</v>
      </c>
      <c r="B21" s="55">
        <v>4</v>
      </c>
      <c r="C21" s="62" t="s">
        <v>187</v>
      </c>
    </row>
    <row r="22" spans="1:3" ht="15.75" thickBot="1" x14ac:dyDescent="0.3">
      <c r="A22" s="30">
        <v>45433</v>
      </c>
      <c r="B22" s="55">
        <v>5</v>
      </c>
      <c r="C22" s="62" t="s">
        <v>223</v>
      </c>
    </row>
    <row r="23" spans="1:3" ht="15.75" thickBot="1" x14ac:dyDescent="0.3">
      <c r="A23" s="30">
        <v>45797</v>
      </c>
      <c r="B23" s="55">
        <v>6</v>
      </c>
      <c r="C23" s="62" t="s">
        <v>418</v>
      </c>
    </row>
    <row r="24" spans="1:3" x14ac:dyDescent="0.25">
      <c r="A24" s="63" t="s">
        <v>166</v>
      </c>
    </row>
  </sheetData>
  <mergeCells count="13">
    <mergeCell ref="A12:C12"/>
    <mergeCell ref="A13:C13"/>
    <mergeCell ref="A5:C5"/>
    <mergeCell ref="A11:C11"/>
    <mergeCell ref="A10:C10"/>
    <mergeCell ref="A7:C7"/>
    <mergeCell ref="A8:C8"/>
    <mergeCell ref="A9:C9"/>
    <mergeCell ref="A1:C1"/>
    <mergeCell ref="A2:C2"/>
    <mergeCell ref="A3:C3"/>
    <mergeCell ref="A4:C4"/>
    <mergeCell ref="A6:C6"/>
  </mergeCells>
  <phoneticPr fontId="10" type="noConversion"/>
  <pageMargins left="0.7" right="0.7" top="0.75" bottom="0.75" header="0.3" footer="0.3"/>
  <pageSetup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25D6E-1148-40A3-8A9A-EBB66C55C103}">
  <sheetPr>
    <pageSetUpPr fitToPage="1"/>
  </sheetPr>
  <dimension ref="A1:M17"/>
  <sheetViews>
    <sheetView zoomScaleNormal="100" workbookViewId="0">
      <selection activeCell="D1" sqref="D1"/>
    </sheetView>
  </sheetViews>
  <sheetFormatPr defaultRowHeight="15" x14ac:dyDescent="0.25"/>
  <cols>
    <col min="1" max="1" width="26.7109375" customWidth="1"/>
    <col min="2" max="2" width="8.7109375" style="12" customWidth="1"/>
    <col min="3" max="3" width="91.85546875" customWidth="1"/>
  </cols>
  <sheetData>
    <row r="1" spans="1:13" s="43" customFormat="1" ht="15.75" x14ac:dyDescent="0.25">
      <c r="A1" s="130" t="s">
        <v>424</v>
      </c>
      <c r="B1" s="130"/>
      <c r="C1" s="130"/>
    </row>
    <row r="2" spans="1:13" x14ac:dyDescent="0.25">
      <c r="A2" s="129" t="s">
        <v>428</v>
      </c>
      <c r="B2" s="129"/>
      <c r="C2" s="129"/>
    </row>
    <row r="3" spans="1:13" x14ac:dyDescent="0.25">
      <c r="A3" s="129"/>
      <c r="B3" s="129"/>
      <c r="C3" s="129"/>
    </row>
    <row r="4" spans="1:13" ht="28.5" x14ac:dyDescent="0.3">
      <c r="A4" s="128" t="s">
        <v>188</v>
      </c>
      <c r="B4" s="128"/>
      <c r="C4" s="128"/>
      <c r="D4" s="29"/>
      <c r="E4" s="29"/>
      <c r="F4" s="29"/>
      <c r="G4" s="29"/>
      <c r="H4" s="29"/>
    </row>
    <row r="5" spans="1:13" x14ac:dyDescent="0.25">
      <c r="A5" s="63" t="s">
        <v>189</v>
      </c>
      <c r="B5" s="86"/>
      <c r="C5" s="64"/>
      <c r="D5" s="24"/>
      <c r="E5" s="24"/>
      <c r="F5" s="24"/>
      <c r="G5" s="23"/>
      <c r="H5" s="23"/>
      <c r="I5" s="23"/>
      <c r="J5" s="23"/>
      <c r="K5" s="23"/>
      <c r="L5" s="23"/>
      <c r="M5" s="23"/>
    </row>
    <row r="6" spans="1:13" ht="15.75" thickBot="1" x14ac:dyDescent="0.3">
      <c r="A6" s="22" t="s">
        <v>77</v>
      </c>
      <c r="B6" s="87"/>
      <c r="C6" s="22"/>
    </row>
    <row r="7" spans="1:13" s="19" customFormat="1" ht="15.75" thickBot="1" x14ac:dyDescent="0.3">
      <c r="A7" s="106" t="s">
        <v>76</v>
      </c>
      <c r="B7" s="104" t="s">
        <v>71</v>
      </c>
      <c r="C7" s="65" t="s">
        <v>75</v>
      </c>
    </row>
    <row r="8" spans="1:13" ht="15.75" thickBot="1" x14ac:dyDescent="0.3">
      <c r="A8" s="107">
        <v>43676</v>
      </c>
      <c r="B8" s="66">
        <v>0</v>
      </c>
      <c r="C8" s="67" t="s">
        <v>128</v>
      </c>
    </row>
    <row r="9" spans="1:13" ht="30.75" thickBot="1" x14ac:dyDescent="0.3">
      <c r="A9" s="108">
        <v>43861</v>
      </c>
      <c r="B9" s="68">
        <v>1</v>
      </c>
      <c r="C9" s="67" t="s">
        <v>129</v>
      </c>
    </row>
    <row r="10" spans="1:13" ht="15.75" thickBot="1" x14ac:dyDescent="0.3">
      <c r="A10" s="107">
        <v>43910</v>
      </c>
      <c r="B10" s="66">
        <v>1.1000000000000001</v>
      </c>
      <c r="C10" s="67" t="s">
        <v>131</v>
      </c>
    </row>
    <row r="11" spans="1:13" ht="30.75" thickBot="1" x14ac:dyDescent="0.3">
      <c r="A11" s="108">
        <v>44001</v>
      </c>
      <c r="B11" s="69">
        <v>1.2</v>
      </c>
      <c r="C11" s="65" t="s">
        <v>132</v>
      </c>
    </row>
    <row r="12" spans="1:13" ht="91.5" customHeight="1" thickBot="1" x14ac:dyDescent="0.3">
      <c r="A12" s="109">
        <v>44351</v>
      </c>
      <c r="B12" s="55">
        <v>2</v>
      </c>
      <c r="C12" s="65" t="s">
        <v>137</v>
      </c>
    </row>
    <row r="13" spans="1:13" ht="75.75" thickBot="1" x14ac:dyDescent="0.3">
      <c r="A13" s="110">
        <v>44715</v>
      </c>
      <c r="B13" s="71">
        <v>3</v>
      </c>
      <c r="C13" s="72" t="s">
        <v>224</v>
      </c>
    </row>
    <row r="14" spans="1:13" ht="195" customHeight="1" x14ac:dyDescent="0.25">
      <c r="A14" s="118">
        <v>45079</v>
      </c>
      <c r="B14" s="114">
        <v>4</v>
      </c>
      <c r="C14" s="117" t="s">
        <v>192</v>
      </c>
    </row>
    <row r="15" spans="1:13" ht="225.75" thickBot="1" x14ac:dyDescent="0.3">
      <c r="A15" s="112"/>
      <c r="B15" s="115"/>
      <c r="C15" s="73" t="s">
        <v>219</v>
      </c>
    </row>
    <row r="16" spans="1:13" ht="90.75" thickBot="1" x14ac:dyDescent="0.3">
      <c r="A16" s="111">
        <v>45433</v>
      </c>
      <c r="B16" s="113">
        <v>5</v>
      </c>
      <c r="C16" s="116" t="s">
        <v>272</v>
      </c>
    </row>
    <row r="17" spans="1:3" ht="135.75" thickBot="1" x14ac:dyDescent="0.3">
      <c r="A17" s="111">
        <v>45797</v>
      </c>
      <c r="B17" s="55">
        <v>6</v>
      </c>
      <c r="C17" s="70" t="s">
        <v>426</v>
      </c>
    </row>
  </sheetData>
  <mergeCells count="4">
    <mergeCell ref="A4:C4"/>
    <mergeCell ref="A3:C3"/>
    <mergeCell ref="A1:C1"/>
    <mergeCell ref="A2:C2"/>
  </mergeCells>
  <pageMargins left="0.7" right="0.7" top="0.75" bottom="0.75" header="0.3" footer="0.3"/>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5"/>
  <sheetViews>
    <sheetView zoomScaleNormal="100" workbookViewId="0">
      <selection activeCell="D1" sqref="D1"/>
    </sheetView>
  </sheetViews>
  <sheetFormatPr defaultRowHeight="15" x14ac:dyDescent="0.25"/>
  <cols>
    <col min="2" max="2" width="8.28515625" style="12" customWidth="1"/>
    <col min="3" max="3" width="108.42578125" style="1" customWidth="1"/>
  </cols>
  <sheetData>
    <row r="1" spans="1:3" ht="15.75" x14ac:dyDescent="0.25">
      <c r="A1" s="131" t="s">
        <v>424</v>
      </c>
      <c r="B1" s="131"/>
      <c r="C1" s="131"/>
    </row>
    <row r="2" spans="1:3" x14ac:dyDescent="0.25">
      <c r="A2" s="129" t="s">
        <v>429</v>
      </c>
      <c r="B2" s="129"/>
      <c r="C2" s="129"/>
    </row>
    <row r="3" spans="1:3" x14ac:dyDescent="0.25">
      <c r="A3" s="120"/>
      <c r="B3" s="120"/>
      <c r="C3" s="120"/>
    </row>
    <row r="4" spans="1:3" x14ac:dyDescent="0.25">
      <c r="A4" s="13"/>
      <c r="B4" s="15" t="s">
        <v>133</v>
      </c>
      <c r="C4" s="14"/>
    </row>
    <row r="5" spans="1:3" ht="30" x14ac:dyDescent="0.25">
      <c r="C5" s="56" t="s">
        <v>179</v>
      </c>
    </row>
    <row r="7" spans="1:3" ht="45" x14ac:dyDescent="0.25">
      <c r="B7" s="82">
        <v>1</v>
      </c>
      <c r="C7" s="9" t="s">
        <v>195</v>
      </c>
    </row>
    <row r="8" spans="1:3" ht="21" customHeight="1" x14ac:dyDescent="0.25">
      <c r="B8" s="82">
        <v>2</v>
      </c>
      <c r="C8" s="9" t="s">
        <v>130</v>
      </c>
    </row>
    <row r="9" spans="1:3" ht="75" x14ac:dyDescent="0.25">
      <c r="B9" s="82">
        <v>3</v>
      </c>
      <c r="C9" s="9" t="s">
        <v>194</v>
      </c>
    </row>
    <row r="10" spans="1:3" ht="45" x14ac:dyDescent="0.25">
      <c r="B10" s="82">
        <v>4</v>
      </c>
      <c r="C10" s="28" t="s">
        <v>193</v>
      </c>
    </row>
    <row r="11" spans="1:3" ht="30" x14ac:dyDescent="0.25">
      <c r="B11" s="83">
        <v>5</v>
      </c>
      <c r="C11" s="28" t="s">
        <v>134</v>
      </c>
    </row>
    <row r="12" spans="1:3" ht="30" x14ac:dyDescent="0.25">
      <c r="B12" s="83">
        <v>6</v>
      </c>
      <c r="C12" s="28" t="s">
        <v>178</v>
      </c>
    </row>
    <row r="13" spans="1:3" ht="105" x14ac:dyDescent="0.25">
      <c r="B13" s="83">
        <v>7</v>
      </c>
      <c r="C13" s="28" t="s">
        <v>430</v>
      </c>
    </row>
    <row r="14" spans="1:3" ht="30" x14ac:dyDescent="0.25">
      <c r="B14" s="83">
        <v>8</v>
      </c>
      <c r="C14" s="28" t="s">
        <v>419</v>
      </c>
    </row>
    <row r="15" spans="1:3" ht="75" x14ac:dyDescent="0.25">
      <c r="C15" s="31" t="s">
        <v>196</v>
      </c>
    </row>
  </sheetData>
  <mergeCells count="3">
    <mergeCell ref="A3:C3"/>
    <mergeCell ref="A1:C1"/>
    <mergeCell ref="A2:C2"/>
  </mergeCells>
  <pageMargins left="0.7" right="0.7" top="1" bottom="0.75" header="0.3" footer="0.3"/>
  <pageSetup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7"/>
  <sheetViews>
    <sheetView zoomScaleNormal="100" workbookViewId="0">
      <pane ySplit="3" topLeftCell="A4" activePane="bottomLeft" state="frozen"/>
      <selection pane="bottomLeft" activeCell="F1" sqref="F1"/>
    </sheetView>
  </sheetViews>
  <sheetFormatPr defaultColWidth="8.85546875" defaultRowHeight="23.25" x14ac:dyDescent="0.35"/>
  <cols>
    <col min="1" max="1" width="16.85546875" bestFit="1" customWidth="1"/>
    <col min="2" max="2" width="14.7109375" style="3" bestFit="1" customWidth="1"/>
    <col min="3" max="3" width="70.42578125" style="4" customWidth="1"/>
    <col min="4" max="4" width="34.140625" style="4" customWidth="1"/>
    <col min="5" max="5" width="35.7109375" style="1" customWidth="1"/>
  </cols>
  <sheetData>
    <row r="1" spans="1:12" s="43" customFormat="1" ht="15.75" x14ac:dyDescent="0.25">
      <c r="A1" s="131" t="s">
        <v>424</v>
      </c>
      <c r="B1" s="131"/>
      <c r="C1" s="131"/>
      <c r="D1" s="57"/>
      <c r="E1" s="102"/>
    </row>
    <row r="2" spans="1:12" ht="15" x14ac:dyDescent="0.25">
      <c r="A2" s="132" t="s">
        <v>421</v>
      </c>
      <c r="B2" s="132"/>
      <c r="C2" s="132"/>
      <c r="D2" s="132"/>
      <c r="E2" s="132"/>
    </row>
    <row r="3" spans="1:12" s="32" customFormat="1" ht="15.75" x14ac:dyDescent="0.25">
      <c r="A3" s="96" t="s">
        <v>422</v>
      </c>
      <c r="B3" s="96" t="s">
        <v>1</v>
      </c>
      <c r="C3" s="97" t="s">
        <v>136</v>
      </c>
      <c r="D3" s="97" t="s">
        <v>191</v>
      </c>
      <c r="E3" s="97" t="s">
        <v>197</v>
      </c>
      <c r="F3" s="58"/>
      <c r="G3" s="58"/>
      <c r="H3" s="58"/>
      <c r="I3" s="58"/>
      <c r="J3" s="58"/>
      <c r="K3" s="58"/>
      <c r="L3" s="58"/>
    </row>
    <row r="4" spans="1:12" s="45" customFormat="1" ht="50.1" customHeight="1" x14ac:dyDescent="0.25">
      <c r="A4" s="33" t="s">
        <v>96</v>
      </c>
      <c r="B4" s="33" t="s">
        <v>13</v>
      </c>
      <c r="C4" s="49" t="s">
        <v>9</v>
      </c>
      <c r="D4" s="49"/>
      <c r="E4" s="33"/>
    </row>
    <row r="5" spans="1:12" s="45" customFormat="1" ht="50.1" customHeight="1" x14ac:dyDescent="0.25">
      <c r="A5" s="41" t="s">
        <v>138</v>
      </c>
      <c r="B5" s="41" t="s">
        <v>13</v>
      </c>
      <c r="C5" s="53" t="s">
        <v>141</v>
      </c>
      <c r="D5" s="53"/>
      <c r="E5" s="33"/>
    </row>
    <row r="6" spans="1:12" s="45" customFormat="1" ht="50.1" customHeight="1" x14ac:dyDescent="0.25">
      <c r="A6" s="41" t="s">
        <v>97</v>
      </c>
      <c r="B6" s="41" t="s">
        <v>13</v>
      </c>
      <c r="C6" s="53" t="s">
        <v>43</v>
      </c>
      <c r="D6" s="53"/>
      <c r="E6" s="33"/>
    </row>
    <row r="7" spans="1:12" s="45" customFormat="1" ht="50.1" customHeight="1" x14ac:dyDescent="0.25">
      <c r="A7" s="41" t="s">
        <v>139</v>
      </c>
      <c r="B7" s="41" t="s">
        <v>13</v>
      </c>
      <c r="C7" s="53" t="s">
        <v>142</v>
      </c>
      <c r="D7" s="53"/>
      <c r="E7" s="33"/>
    </row>
    <row r="8" spans="1:12" s="45" customFormat="1" ht="50.1" customHeight="1" x14ac:dyDescent="0.25">
      <c r="A8" s="41" t="s">
        <v>98</v>
      </c>
      <c r="B8" s="41" t="s">
        <v>13</v>
      </c>
      <c r="C8" s="53" t="s">
        <v>10</v>
      </c>
      <c r="D8" s="53"/>
      <c r="E8" s="33"/>
    </row>
    <row r="9" spans="1:12" s="45" customFormat="1" ht="50.1" customHeight="1" x14ac:dyDescent="0.25">
      <c r="A9" s="41" t="s">
        <v>140</v>
      </c>
      <c r="B9" s="41" t="s">
        <v>13</v>
      </c>
      <c r="C9" s="53" t="s">
        <v>143</v>
      </c>
      <c r="D9" s="53"/>
      <c r="E9" s="33"/>
    </row>
    <row r="10" spans="1:12" s="45" customFormat="1" ht="50.1" customHeight="1" x14ac:dyDescent="0.25">
      <c r="A10" s="33" t="s">
        <v>99</v>
      </c>
      <c r="B10" s="33" t="s">
        <v>13</v>
      </c>
      <c r="C10" s="49" t="s">
        <v>44</v>
      </c>
      <c r="D10" s="49"/>
      <c r="E10" s="33"/>
    </row>
    <row r="11" spans="1:12" s="45" customFormat="1" ht="50.1" customHeight="1" x14ac:dyDescent="0.25">
      <c r="A11" s="33" t="s">
        <v>100</v>
      </c>
      <c r="B11" s="33" t="s">
        <v>13</v>
      </c>
      <c r="C11" s="49" t="s">
        <v>15</v>
      </c>
      <c r="D11" s="49"/>
      <c r="E11" s="33"/>
    </row>
    <row r="12" spans="1:12" s="45" customFormat="1" ht="50.1" customHeight="1" x14ac:dyDescent="0.25">
      <c r="A12" s="33" t="s">
        <v>101</v>
      </c>
      <c r="B12" s="33" t="s">
        <v>13</v>
      </c>
      <c r="C12" s="49" t="s">
        <v>45</v>
      </c>
      <c r="D12" s="49"/>
      <c r="E12" s="33"/>
    </row>
    <row r="13" spans="1:12" s="45" customFormat="1" ht="50.1" customHeight="1" x14ac:dyDescent="0.25">
      <c r="A13" s="33" t="s">
        <v>102</v>
      </c>
      <c r="B13" s="33" t="s">
        <v>13</v>
      </c>
      <c r="C13" s="49" t="s">
        <v>46</v>
      </c>
      <c r="D13" s="49"/>
      <c r="E13" s="33"/>
    </row>
    <row r="14" spans="1:12" s="45" customFormat="1" ht="50.1" customHeight="1" x14ac:dyDescent="0.25">
      <c r="A14" s="33" t="s">
        <v>103</v>
      </c>
      <c r="B14" s="33" t="s">
        <v>13</v>
      </c>
      <c r="C14" s="49" t="s">
        <v>16</v>
      </c>
      <c r="D14" s="49"/>
      <c r="E14" s="33"/>
    </row>
    <row r="15" spans="1:12" s="45" customFormat="1" ht="50.1" customHeight="1" x14ac:dyDescent="0.25">
      <c r="A15" s="33" t="s">
        <v>104</v>
      </c>
      <c r="B15" s="33" t="s">
        <v>13</v>
      </c>
      <c r="C15" s="49" t="s">
        <v>17</v>
      </c>
      <c r="D15" s="49"/>
      <c r="E15" s="33"/>
    </row>
    <row r="16" spans="1:12" s="45" customFormat="1" ht="50.1" customHeight="1" x14ac:dyDescent="0.25">
      <c r="A16" s="33" t="s">
        <v>105</v>
      </c>
      <c r="B16" s="33" t="s">
        <v>13</v>
      </c>
      <c r="C16" s="49" t="s">
        <v>18</v>
      </c>
      <c r="D16" s="49"/>
      <c r="E16" s="33"/>
    </row>
    <row r="17" spans="1:5" s="45" customFormat="1" ht="50.1" customHeight="1" x14ac:dyDescent="0.25">
      <c r="A17" s="33" t="s">
        <v>106</v>
      </c>
      <c r="B17" s="33" t="s">
        <v>13</v>
      </c>
      <c r="C17" s="49" t="s">
        <v>5</v>
      </c>
      <c r="D17" s="49"/>
      <c r="E17" s="33"/>
    </row>
    <row r="18" spans="1:5" s="45" customFormat="1" ht="50.1" customHeight="1" x14ac:dyDescent="0.25">
      <c r="A18" s="33" t="s">
        <v>107</v>
      </c>
      <c r="B18" s="33" t="s">
        <v>13</v>
      </c>
      <c r="C18" s="49" t="s">
        <v>6</v>
      </c>
      <c r="D18" s="49"/>
      <c r="E18" s="33"/>
    </row>
    <row r="19" spans="1:5" s="45" customFormat="1" ht="50.1" customHeight="1" x14ac:dyDescent="0.25">
      <c r="A19" s="33" t="s">
        <v>108</v>
      </c>
      <c r="B19" s="33" t="s">
        <v>13</v>
      </c>
      <c r="C19" s="49" t="s">
        <v>7</v>
      </c>
      <c r="D19" s="49"/>
      <c r="E19" s="33"/>
    </row>
    <row r="20" spans="1:5" s="45" customFormat="1" ht="50.1" customHeight="1" x14ac:dyDescent="0.25">
      <c r="A20" s="33" t="s">
        <v>109</v>
      </c>
      <c r="B20" s="33" t="s">
        <v>13</v>
      </c>
      <c r="C20" s="49" t="s">
        <v>47</v>
      </c>
      <c r="D20" s="49"/>
      <c r="E20" s="33"/>
    </row>
    <row r="21" spans="1:5" s="45" customFormat="1" ht="50.1" customHeight="1" x14ac:dyDescent="0.25">
      <c r="A21" s="33" t="s">
        <v>110</v>
      </c>
      <c r="B21" s="33" t="s">
        <v>13</v>
      </c>
      <c r="C21" s="50" t="s">
        <v>11</v>
      </c>
      <c r="D21" s="50"/>
      <c r="E21" s="38"/>
    </row>
    <row r="22" spans="1:5" s="45" customFormat="1" ht="50.1" customHeight="1" x14ac:dyDescent="0.25">
      <c r="A22" s="33" t="s">
        <v>111</v>
      </c>
      <c r="B22" s="33" t="s">
        <v>13</v>
      </c>
      <c r="C22" s="50" t="s">
        <v>48</v>
      </c>
      <c r="D22" s="50"/>
      <c r="E22" s="38"/>
    </row>
    <row r="23" spans="1:5" s="45" customFormat="1" ht="50.1" customHeight="1" x14ac:dyDescent="0.25">
      <c r="A23" s="33" t="s">
        <v>112</v>
      </c>
      <c r="B23" s="33" t="s">
        <v>13</v>
      </c>
      <c r="C23" s="51" t="s">
        <v>181</v>
      </c>
      <c r="D23" s="51"/>
      <c r="E23" s="52"/>
    </row>
    <row r="24" spans="1:5" s="45" customFormat="1" ht="50.1" customHeight="1" x14ac:dyDescent="0.25">
      <c r="A24" s="33" t="s">
        <v>113</v>
      </c>
      <c r="B24" s="33" t="s">
        <v>13</v>
      </c>
      <c r="C24" s="49" t="s">
        <v>165</v>
      </c>
      <c r="D24" s="49"/>
      <c r="E24" s="33"/>
    </row>
    <row r="25" spans="1:5" s="43" customFormat="1" ht="50.1" customHeight="1" x14ac:dyDescent="0.25">
      <c r="A25" s="33" t="s">
        <v>114</v>
      </c>
      <c r="B25" s="33" t="s">
        <v>13</v>
      </c>
      <c r="C25" s="53" t="s">
        <v>182</v>
      </c>
      <c r="D25" s="53"/>
      <c r="E25" s="33"/>
    </row>
    <row r="26" spans="1:5" s="43" customFormat="1" ht="50.1" customHeight="1" x14ac:dyDescent="0.25">
      <c r="A26" s="33" t="s">
        <v>115</v>
      </c>
      <c r="B26" s="33" t="s">
        <v>13</v>
      </c>
      <c r="C26" s="49" t="s">
        <v>183</v>
      </c>
      <c r="D26" s="49"/>
      <c r="E26" s="33"/>
    </row>
    <row r="27" spans="1:5" s="43" customFormat="1" ht="50.1" customHeight="1" x14ac:dyDescent="0.25">
      <c r="A27" s="33" t="s">
        <v>116</v>
      </c>
      <c r="B27" s="33" t="s">
        <v>13</v>
      </c>
      <c r="C27" s="49" t="s">
        <v>65</v>
      </c>
      <c r="D27" s="49"/>
      <c r="E27" s="54"/>
    </row>
  </sheetData>
  <mergeCells count="2">
    <mergeCell ref="A2:E2"/>
    <mergeCell ref="A1:C1"/>
  </mergeCells>
  <phoneticPr fontId="10" type="noConversion"/>
  <pageMargins left="0.7" right="0.7" top="0.75" bottom="0.75" header="0.3" footer="0.3"/>
  <pageSetup scale="68"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74"/>
  <sheetViews>
    <sheetView tabSelected="1" zoomScaleNormal="100" zoomScalePageLayoutView="40" workbookViewId="0">
      <pane xSplit="6" ySplit="4" topLeftCell="G5" activePane="bottomRight" state="frozen"/>
      <selection pane="topRight" activeCell="G1" sqref="G1"/>
      <selection pane="bottomLeft" activeCell="A5" sqref="A5"/>
      <selection pane="bottomRight" activeCell="G1" sqref="G1"/>
    </sheetView>
  </sheetViews>
  <sheetFormatPr defaultColWidth="8.85546875" defaultRowHeight="23.25" x14ac:dyDescent="0.25"/>
  <cols>
    <col min="1" max="1" width="11" customWidth="1"/>
    <col min="2" max="2" width="25.140625" style="5" bestFit="1" customWidth="1"/>
    <col min="3" max="3" width="90.140625" style="5" customWidth="1"/>
    <col min="4" max="4" width="8.28515625" bestFit="1" customWidth="1"/>
    <col min="5" max="5" width="8.140625" bestFit="1" customWidth="1"/>
    <col min="6" max="6" width="6.42578125" bestFit="1" customWidth="1"/>
    <col min="7" max="7" width="10" style="6" bestFit="1" customWidth="1"/>
    <col min="8" max="9" width="17" style="6" bestFit="1" customWidth="1"/>
    <col min="10" max="11" width="10.7109375" style="10" bestFit="1" customWidth="1"/>
    <col min="12" max="12" width="12" style="11" bestFit="1" customWidth="1"/>
    <col min="13" max="13" width="14.42578125" style="11" bestFit="1" customWidth="1"/>
    <col min="14" max="14" width="18.28515625" style="11" customWidth="1"/>
    <col min="15" max="15" width="19.85546875" style="6" bestFit="1" customWidth="1"/>
    <col min="16" max="16" width="30" style="6" bestFit="1" customWidth="1"/>
  </cols>
  <sheetData>
    <row r="1" spans="1:16" ht="15.75" x14ac:dyDescent="0.25">
      <c r="A1" s="133" t="s">
        <v>424</v>
      </c>
      <c r="B1" s="133"/>
      <c r="C1" s="133"/>
      <c r="D1" s="133"/>
      <c r="E1" s="133"/>
      <c r="F1" s="133"/>
      <c r="G1" s="105"/>
      <c r="H1" s="105"/>
      <c r="I1" s="105"/>
      <c r="J1" s="57"/>
      <c r="K1" s="57"/>
      <c r="L1" s="58"/>
      <c r="M1" s="57"/>
      <c r="N1" s="58"/>
      <c r="O1" s="58"/>
      <c r="P1" s="102"/>
    </row>
    <row r="2" spans="1:16" ht="18.75" x14ac:dyDescent="0.25">
      <c r="A2" s="136" t="s">
        <v>421</v>
      </c>
      <c r="B2" s="137"/>
      <c r="C2" s="137"/>
      <c r="D2" s="137"/>
      <c r="E2" s="137"/>
      <c r="F2" s="137"/>
      <c r="G2" s="138" t="s">
        <v>25</v>
      </c>
      <c r="H2" s="138"/>
      <c r="I2" s="138"/>
      <c r="J2" s="138"/>
      <c r="K2" s="138"/>
      <c r="L2" s="138"/>
      <c r="M2" s="138"/>
      <c r="N2" s="138"/>
      <c r="O2" s="138"/>
      <c r="P2" s="139"/>
    </row>
    <row r="3" spans="1:16" s="43" customFormat="1" ht="36" customHeight="1" x14ac:dyDescent="0.25">
      <c r="A3" s="74" t="s">
        <v>422</v>
      </c>
      <c r="B3" s="74" t="s">
        <v>1</v>
      </c>
      <c r="C3" s="74" t="s">
        <v>420</v>
      </c>
      <c r="D3" s="46" t="s">
        <v>268</v>
      </c>
      <c r="E3" s="46" t="s">
        <v>269</v>
      </c>
      <c r="F3" s="46" t="s">
        <v>270</v>
      </c>
      <c r="G3" s="140" t="s">
        <v>273</v>
      </c>
      <c r="H3" s="141"/>
      <c r="I3" s="143"/>
      <c r="J3" s="140" t="s">
        <v>8</v>
      </c>
      <c r="K3" s="141"/>
      <c r="L3" s="141"/>
      <c r="M3" s="142"/>
      <c r="N3" s="48" t="s">
        <v>95</v>
      </c>
      <c r="O3" s="47" t="s">
        <v>24</v>
      </c>
      <c r="P3" s="74" t="s">
        <v>180</v>
      </c>
    </row>
    <row r="4" spans="1:16" s="32" customFormat="1" ht="103.5" customHeight="1" x14ac:dyDescent="0.25">
      <c r="A4" s="103"/>
      <c r="B4" s="103"/>
      <c r="C4" s="103"/>
      <c r="D4" s="134" t="s">
        <v>271</v>
      </c>
      <c r="E4" s="135"/>
      <c r="F4" s="84">
        <f>SUM(F5:F68)</f>
        <v>0</v>
      </c>
      <c r="G4" s="97" t="s">
        <v>274</v>
      </c>
      <c r="H4" s="100" t="s">
        <v>225</v>
      </c>
      <c r="I4" s="100" t="s">
        <v>226</v>
      </c>
      <c r="J4" s="100" t="s">
        <v>275</v>
      </c>
      <c r="K4" s="100" t="s">
        <v>276</v>
      </c>
      <c r="L4" s="100" t="s">
        <v>277</v>
      </c>
      <c r="M4" s="119" t="s">
        <v>479</v>
      </c>
      <c r="N4" s="101" t="s">
        <v>278</v>
      </c>
      <c r="O4" s="100" t="s">
        <v>279</v>
      </c>
      <c r="P4" s="100" t="s">
        <v>198</v>
      </c>
    </row>
    <row r="5" spans="1:16" s="37" customFormat="1" ht="141.75" x14ac:dyDescent="0.25">
      <c r="A5" s="98">
        <v>1</v>
      </c>
      <c r="B5" s="98" t="s">
        <v>21</v>
      </c>
      <c r="C5" s="98" t="s">
        <v>32</v>
      </c>
      <c r="D5" s="85"/>
      <c r="E5" s="85"/>
      <c r="F5" s="85">
        <f>D5*E5</f>
        <v>0</v>
      </c>
      <c r="G5" s="42" t="s">
        <v>34</v>
      </c>
      <c r="H5" s="42"/>
      <c r="I5" s="42"/>
      <c r="J5" s="34" t="s">
        <v>216</v>
      </c>
      <c r="K5" s="34" t="s">
        <v>281</v>
      </c>
      <c r="L5" s="34" t="s">
        <v>228</v>
      </c>
      <c r="M5" s="34" t="s">
        <v>480</v>
      </c>
      <c r="N5" s="34" t="s">
        <v>283</v>
      </c>
      <c r="O5" s="35" t="s">
        <v>282</v>
      </c>
      <c r="P5" s="36" t="s">
        <v>284</v>
      </c>
    </row>
    <row r="6" spans="1:16" s="37" customFormat="1" ht="51" customHeight="1" x14ac:dyDescent="0.25">
      <c r="A6" s="34">
        <v>1.1000000000000001</v>
      </c>
      <c r="B6" s="34" t="s">
        <v>21</v>
      </c>
      <c r="C6" s="34" t="s">
        <v>167</v>
      </c>
      <c r="D6" s="85"/>
      <c r="E6" s="85"/>
      <c r="F6" s="85">
        <f>D6*E6</f>
        <v>0</v>
      </c>
      <c r="G6" s="42"/>
      <c r="H6" s="42" t="s">
        <v>459</v>
      </c>
      <c r="I6" s="42" t="s">
        <v>449</v>
      </c>
      <c r="J6" s="34" t="s">
        <v>229</v>
      </c>
      <c r="K6" s="34" t="s">
        <v>230</v>
      </c>
      <c r="L6" s="34" t="s">
        <v>231</v>
      </c>
      <c r="M6" s="34" t="s">
        <v>460</v>
      </c>
      <c r="N6" s="34" t="s">
        <v>232</v>
      </c>
      <c r="O6" s="35" t="s">
        <v>233</v>
      </c>
      <c r="P6" s="36"/>
    </row>
    <row r="7" spans="1:16" s="37" customFormat="1" ht="110.25" x14ac:dyDescent="0.25">
      <c r="A7" s="98">
        <v>2</v>
      </c>
      <c r="B7" s="98" t="s">
        <v>21</v>
      </c>
      <c r="C7" s="99" t="s">
        <v>31</v>
      </c>
      <c r="D7" s="85"/>
      <c r="E7" s="85"/>
      <c r="F7" s="85">
        <f>D7*E7</f>
        <v>0</v>
      </c>
      <c r="G7" s="89"/>
      <c r="H7" s="89"/>
      <c r="I7" s="89"/>
      <c r="J7" s="34" t="s">
        <v>215</v>
      </c>
      <c r="K7" s="34" t="s">
        <v>286</v>
      </c>
      <c r="L7" s="88" t="s">
        <v>234</v>
      </c>
      <c r="M7" s="34" t="s">
        <v>481</v>
      </c>
      <c r="N7" s="34" t="s">
        <v>168</v>
      </c>
      <c r="O7" s="39" t="s">
        <v>285</v>
      </c>
      <c r="P7" s="40" t="s">
        <v>287</v>
      </c>
    </row>
    <row r="8" spans="1:16" s="37" customFormat="1" ht="47.25" x14ac:dyDescent="0.25">
      <c r="A8" s="98">
        <v>3</v>
      </c>
      <c r="B8" s="98" t="s">
        <v>21</v>
      </c>
      <c r="C8" s="98" t="s">
        <v>288</v>
      </c>
      <c r="D8" s="85"/>
      <c r="E8" s="85"/>
      <c r="F8" s="85">
        <f t="shared" ref="F8:F68" si="0">D8*E8</f>
        <v>0</v>
      </c>
      <c r="G8" s="90"/>
      <c r="H8" s="90"/>
      <c r="I8" s="90"/>
      <c r="J8" s="34" t="s">
        <v>155</v>
      </c>
      <c r="K8" s="34" t="s">
        <v>235</v>
      </c>
      <c r="L8" s="34" t="s">
        <v>236</v>
      </c>
      <c r="M8" s="34" t="s">
        <v>461</v>
      </c>
      <c r="N8" s="34" t="s">
        <v>291</v>
      </c>
      <c r="O8" s="35" t="s">
        <v>290</v>
      </c>
      <c r="P8" s="36" t="s">
        <v>50</v>
      </c>
    </row>
    <row r="9" spans="1:16" s="37" customFormat="1" ht="126" x14ac:dyDescent="0.25">
      <c r="A9" s="98">
        <v>4</v>
      </c>
      <c r="B9" s="98" t="s">
        <v>21</v>
      </c>
      <c r="C9" s="98" t="s">
        <v>145</v>
      </c>
      <c r="D9" s="85"/>
      <c r="E9" s="85"/>
      <c r="F9" s="85">
        <f t="shared" si="0"/>
        <v>0</v>
      </c>
      <c r="G9" s="91"/>
      <c r="H9" s="91"/>
      <c r="I9" s="91"/>
      <c r="J9" s="34" t="s">
        <v>155</v>
      </c>
      <c r="K9" s="34" t="s">
        <v>155</v>
      </c>
      <c r="L9" s="34" t="s">
        <v>236</v>
      </c>
      <c r="M9" s="34" t="s">
        <v>482</v>
      </c>
      <c r="N9" s="34" t="s">
        <v>292</v>
      </c>
      <c r="O9" s="35" t="s">
        <v>290</v>
      </c>
      <c r="P9" s="36" t="s">
        <v>50</v>
      </c>
    </row>
    <row r="10" spans="1:16" s="37" customFormat="1" ht="94.5" x14ac:dyDescent="0.25">
      <c r="A10" s="98">
        <v>5</v>
      </c>
      <c r="B10" s="98" t="s">
        <v>21</v>
      </c>
      <c r="C10" s="98" t="s">
        <v>146</v>
      </c>
      <c r="D10" s="85"/>
      <c r="E10" s="85"/>
      <c r="F10" s="85">
        <f t="shared" si="0"/>
        <v>0</v>
      </c>
      <c r="G10" s="42"/>
      <c r="H10" s="42" t="s">
        <v>458</v>
      </c>
      <c r="I10" s="42" t="s">
        <v>457</v>
      </c>
      <c r="J10" s="34" t="s">
        <v>294</v>
      </c>
      <c r="K10" s="34" t="s">
        <v>295</v>
      </c>
      <c r="L10" s="34" t="s">
        <v>237</v>
      </c>
      <c r="M10" s="34" t="s">
        <v>483</v>
      </c>
      <c r="N10" s="34" t="s">
        <v>296</v>
      </c>
      <c r="O10" s="35" t="s">
        <v>293</v>
      </c>
      <c r="P10" s="36" t="s">
        <v>297</v>
      </c>
    </row>
    <row r="11" spans="1:16" s="37" customFormat="1" ht="94.5" x14ac:dyDescent="0.25">
      <c r="A11" s="98">
        <v>6</v>
      </c>
      <c r="B11" s="98" t="s">
        <v>21</v>
      </c>
      <c r="C11" s="34" t="s">
        <v>118</v>
      </c>
      <c r="D11" s="85"/>
      <c r="E11" s="85"/>
      <c r="F11" s="85">
        <f t="shared" si="0"/>
        <v>0</v>
      </c>
      <c r="G11" s="42"/>
      <c r="H11" s="42" t="s">
        <v>440</v>
      </c>
      <c r="I11" s="42" t="s">
        <v>457</v>
      </c>
      <c r="J11" s="34" t="s">
        <v>214</v>
      </c>
      <c r="K11" s="34" t="s">
        <v>156</v>
      </c>
      <c r="L11" s="34" t="s">
        <v>238</v>
      </c>
      <c r="M11" s="34" t="s">
        <v>484</v>
      </c>
      <c r="N11" s="34" t="s">
        <v>296</v>
      </c>
      <c r="O11" s="35" t="s">
        <v>298</v>
      </c>
      <c r="P11" s="36" t="s">
        <v>299</v>
      </c>
    </row>
    <row r="12" spans="1:16" s="37" customFormat="1" ht="63" x14ac:dyDescent="0.25">
      <c r="A12" s="98">
        <v>7</v>
      </c>
      <c r="B12" s="98" t="s">
        <v>21</v>
      </c>
      <c r="C12" s="34" t="s">
        <v>431</v>
      </c>
      <c r="D12" s="85"/>
      <c r="E12" s="85"/>
      <c r="F12" s="85">
        <f t="shared" si="0"/>
        <v>0</v>
      </c>
      <c r="G12" s="42"/>
      <c r="H12" s="42"/>
      <c r="I12" s="42"/>
      <c r="J12" s="34" t="s">
        <v>300</v>
      </c>
      <c r="K12" s="34" t="s">
        <v>300</v>
      </c>
      <c r="L12" s="34" t="s">
        <v>239</v>
      </c>
      <c r="M12" s="34" t="s">
        <v>462</v>
      </c>
      <c r="N12" s="34" t="s">
        <v>296</v>
      </c>
      <c r="O12" s="35" t="s">
        <v>301</v>
      </c>
      <c r="P12" s="36" t="s">
        <v>302</v>
      </c>
    </row>
    <row r="13" spans="1:16" s="37" customFormat="1" ht="94.5" x14ac:dyDescent="0.25">
      <c r="A13" s="98">
        <v>8</v>
      </c>
      <c r="B13" s="98" t="s">
        <v>21</v>
      </c>
      <c r="C13" s="98" t="s">
        <v>89</v>
      </c>
      <c r="D13" s="85"/>
      <c r="E13" s="85"/>
      <c r="F13" s="85">
        <f t="shared" si="0"/>
        <v>0</v>
      </c>
      <c r="G13" s="42" t="s">
        <v>34</v>
      </c>
      <c r="H13" s="42" t="s">
        <v>440</v>
      </c>
      <c r="I13" s="42" t="s">
        <v>457</v>
      </c>
      <c r="J13" s="34" t="s">
        <v>214</v>
      </c>
      <c r="K13" s="34" t="s">
        <v>156</v>
      </c>
      <c r="L13" s="34" t="s">
        <v>238</v>
      </c>
      <c r="M13" s="34" t="s">
        <v>484</v>
      </c>
      <c r="N13" s="34" t="s">
        <v>296</v>
      </c>
      <c r="O13" s="35" t="s">
        <v>301</v>
      </c>
      <c r="P13" s="36" t="s">
        <v>303</v>
      </c>
    </row>
    <row r="14" spans="1:16" s="37" customFormat="1" ht="78.75" x14ac:dyDescent="0.25">
      <c r="A14" s="98">
        <v>9</v>
      </c>
      <c r="B14" s="98" t="s">
        <v>21</v>
      </c>
      <c r="C14" s="34" t="s">
        <v>119</v>
      </c>
      <c r="D14" s="85"/>
      <c r="E14" s="85"/>
      <c r="F14" s="85">
        <f t="shared" si="0"/>
        <v>0</v>
      </c>
      <c r="G14" s="91"/>
      <c r="H14" s="91"/>
      <c r="I14" s="91"/>
      <c r="J14" s="34" t="s">
        <v>214</v>
      </c>
      <c r="K14" s="34" t="s">
        <v>156</v>
      </c>
      <c r="L14" s="34" t="s">
        <v>239</v>
      </c>
      <c r="M14" s="34" t="s">
        <v>462</v>
      </c>
      <c r="N14" s="34" t="s">
        <v>296</v>
      </c>
      <c r="O14" s="35" t="s">
        <v>304</v>
      </c>
      <c r="P14" s="36" t="s">
        <v>302</v>
      </c>
    </row>
    <row r="15" spans="1:16" s="37" customFormat="1" ht="110.25" x14ac:dyDescent="0.25">
      <c r="A15" s="98">
        <v>10</v>
      </c>
      <c r="B15" s="98" t="s">
        <v>21</v>
      </c>
      <c r="C15" s="34" t="s">
        <v>150</v>
      </c>
      <c r="D15" s="85"/>
      <c r="E15" s="85"/>
      <c r="F15" s="85">
        <f t="shared" si="0"/>
        <v>0</v>
      </c>
      <c r="G15" s="42"/>
      <c r="H15" s="42" t="s">
        <v>450</v>
      </c>
      <c r="I15" s="42"/>
      <c r="J15" s="34" t="s">
        <v>214</v>
      </c>
      <c r="K15" s="34" t="s">
        <v>306</v>
      </c>
      <c r="L15" s="34" t="s">
        <v>239</v>
      </c>
      <c r="M15" s="34" t="s">
        <v>462</v>
      </c>
      <c r="N15" s="34" t="s">
        <v>296</v>
      </c>
      <c r="O15" s="35" t="s">
        <v>305</v>
      </c>
      <c r="P15" s="36" t="s">
        <v>307</v>
      </c>
    </row>
    <row r="16" spans="1:16" s="37" customFormat="1" ht="110.25" x14ac:dyDescent="0.25">
      <c r="A16" s="98">
        <v>11</v>
      </c>
      <c r="B16" s="98" t="s">
        <v>21</v>
      </c>
      <c r="C16" s="34" t="s">
        <v>151</v>
      </c>
      <c r="D16" s="85"/>
      <c r="E16" s="85"/>
      <c r="F16" s="85">
        <f t="shared" si="0"/>
        <v>0</v>
      </c>
      <c r="G16" s="42"/>
      <c r="H16" s="42" t="s">
        <v>456</v>
      </c>
      <c r="I16" s="42"/>
      <c r="J16" s="34" t="s">
        <v>214</v>
      </c>
      <c r="K16" s="34" t="s">
        <v>306</v>
      </c>
      <c r="L16" s="34" t="s">
        <v>239</v>
      </c>
      <c r="M16" s="34" t="s">
        <v>462</v>
      </c>
      <c r="N16" s="34" t="s">
        <v>296</v>
      </c>
      <c r="O16" s="35" t="s">
        <v>308</v>
      </c>
      <c r="P16" s="36" t="s">
        <v>309</v>
      </c>
    </row>
    <row r="17" spans="1:16" s="37" customFormat="1" ht="110.25" x14ac:dyDescent="0.25">
      <c r="A17" s="98">
        <v>12</v>
      </c>
      <c r="B17" s="98" t="s">
        <v>21</v>
      </c>
      <c r="C17" s="34" t="s">
        <v>152</v>
      </c>
      <c r="D17" s="85"/>
      <c r="E17" s="85"/>
      <c r="F17" s="85">
        <f t="shared" si="0"/>
        <v>0</v>
      </c>
      <c r="G17" s="42"/>
      <c r="H17" s="42" t="s">
        <v>456</v>
      </c>
      <c r="I17" s="42"/>
      <c r="J17" s="34" t="s">
        <v>214</v>
      </c>
      <c r="K17" s="34" t="s">
        <v>306</v>
      </c>
      <c r="L17" s="34" t="s">
        <v>239</v>
      </c>
      <c r="M17" s="34" t="s">
        <v>462</v>
      </c>
      <c r="N17" s="34" t="s">
        <v>296</v>
      </c>
      <c r="O17" s="35" t="s">
        <v>305</v>
      </c>
      <c r="P17" s="36" t="s">
        <v>310</v>
      </c>
    </row>
    <row r="18" spans="1:16" s="37" customFormat="1" ht="110.25" x14ac:dyDescent="0.25">
      <c r="A18" s="98">
        <v>13</v>
      </c>
      <c r="B18" s="98" t="s">
        <v>21</v>
      </c>
      <c r="C18" s="98" t="s">
        <v>92</v>
      </c>
      <c r="D18" s="85"/>
      <c r="E18" s="85"/>
      <c r="F18" s="85">
        <f t="shared" si="0"/>
        <v>0</v>
      </c>
      <c r="G18" s="42" t="s">
        <v>35</v>
      </c>
      <c r="H18" s="42" t="s">
        <v>453</v>
      </c>
      <c r="I18" s="42"/>
      <c r="J18" s="34" t="s">
        <v>214</v>
      </c>
      <c r="K18" s="34" t="s">
        <v>306</v>
      </c>
      <c r="L18" s="34" t="s">
        <v>239</v>
      </c>
      <c r="M18" s="34" t="s">
        <v>462</v>
      </c>
      <c r="N18" s="34" t="s">
        <v>311</v>
      </c>
      <c r="O18" s="35" t="s">
        <v>240</v>
      </c>
      <c r="P18" s="36"/>
    </row>
    <row r="19" spans="1:16" s="37" customFormat="1" ht="78.75" x14ac:dyDescent="0.25">
      <c r="A19" s="98">
        <v>14</v>
      </c>
      <c r="B19" s="98" t="s">
        <v>21</v>
      </c>
      <c r="C19" s="34" t="s">
        <v>120</v>
      </c>
      <c r="D19" s="85"/>
      <c r="E19" s="85"/>
      <c r="F19" s="85">
        <f t="shared" si="0"/>
        <v>0</v>
      </c>
      <c r="G19" s="42"/>
      <c r="H19" s="42" t="s">
        <v>447</v>
      </c>
      <c r="I19" s="42"/>
      <c r="J19" s="34" t="s">
        <v>213</v>
      </c>
      <c r="K19" s="34" t="s">
        <v>157</v>
      </c>
      <c r="L19" s="34" t="s">
        <v>241</v>
      </c>
      <c r="M19" s="34" t="s">
        <v>484</v>
      </c>
      <c r="N19" s="34" t="s">
        <v>169</v>
      </c>
      <c r="O19" s="35" t="s">
        <v>312</v>
      </c>
      <c r="P19" s="36" t="s">
        <v>313</v>
      </c>
    </row>
    <row r="20" spans="1:16" s="37" customFormat="1" ht="78.75" x14ac:dyDescent="0.25">
      <c r="A20" s="98">
        <v>15</v>
      </c>
      <c r="B20" s="98" t="s">
        <v>21</v>
      </c>
      <c r="C20" s="34" t="s">
        <v>221</v>
      </c>
      <c r="D20" s="85"/>
      <c r="E20" s="85"/>
      <c r="F20" s="85">
        <f t="shared" si="0"/>
        <v>0</v>
      </c>
      <c r="G20" s="42" t="s">
        <v>33</v>
      </c>
      <c r="H20" s="42" t="s">
        <v>454</v>
      </c>
      <c r="I20" s="42"/>
      <c r="J20" s="34" t="s">
        <v>213</v>
      </c>
      <c r="K20" s="34" t="s">
        <v>157</v>
      </c>
      <c r="L20" s="34" t="s">
        <v>241</v>
      </c>
      <c r="M20" s="34" t="s">
        <v>485</v>
      </c>
      <c r="N20" s="34" t="s">
        <v>169</v>
      </c>
      <c r="O20" s="35" t="s">
        <v>314</v>
      </c>
      <c r="P20" s="36" t="s">
        <v>315</v>
      </c>
    </row>
    <row r="21" spans="1:16" s="43" customFormat="1" ht="110.25" x14ac:dyDescent="0.25">
      <c r="A21" s="98">
        <v>16</v>
      </c>
      <c r="B21" s="98" t="s">
        <v>21</v>
      </c>
      <c r="C21" s="98" t="s">
        <v>49</v>
      </c>
      <c r="D21" s="94"/>
      <c r="E21" s="94"/>
      <c r="F21" s="85">
        <f t="shared" si="0"/>
        <v>0</v>
      </c>
      <c r="G21" s="42"/>
      <c r="H21" s="42"/>
      <c r="I21" s="42" t="s">
        <v>455</v>
      </c>
      <c r="J21" s="34" t="s">
        <v>212</v>
      </c>
      <c r="K21" s="34" t="s">
        <v>158</v>
      </c>
      <c r="L21" s="34" t="s">
        <v>242</v>
      </c>
      <c r="M21" s="34" t="s">
        <v>486</v>
      </c>
      <c r="N21" s="34" t="s">
        <v>316</v>
      </c>
      <c r="O21" s="35" t="s">
        <v>243</v>
      </c>
      <c r="P21" s="36" t="s">
        <v>317</v>
      </c>
    </row>
    <row r="22" spans="1:16" s="37" customFormat="1" ht="94.5" x14ac:dyDescent="0.25">
      <c r="A22" s="98">
        <v>17</v>
      </c>
      <c r="B22" s="98" t="s">
        <v>21</v>
      </c>
      <c r="C22" s="98" t="s">
        <v>91</v>
      </c>
      <c r="D22" s="85"/>
      <c r="E22" s="85"/>
      <c r="F22" s="85">
        <f t="shared" si="0"/>
        <v>0</v>
      </c>
      <c r="G22" s="42"/>
      <c r="H22" s="42" t="s">
        <v>450</v>
      </c>
      <c r="I22" s="42"/>
      <c r="J22" s="34" t="s">
        <v>213</v>
      </c>
      <c r="K22" s="34" t="s">
        <v>320</v>
      </c>
      <c r="L22" s="34" t="s">
        <v>244</v>
      </c>
      <c r="M22" s="34" t="s">
        <v>487</v>
      </c>
      <c r="N22" s="34" t="s">
        <v>321</v>
      </c>
      <c r="O22" s="35" t="s">
        <v>318</v>
      </c>
      <c r="P22" s="36" t="s">
        <v>319</v>
      </c>
    </row>
    <row r="23" spans="1:16" s="37" customFormat="1" ht="110.25" x14ac:dyDescent="0.25">
      <c r="A23" s="98">
        <v>18</v>
      </c>
      <c r="B23" s="98" t="s">
        <v>21</v>
      </c>
      <c r="C23" s="98" t="s">
        <v>38</v>
      </c>
      <c r="D23" s="85"/>
      <c r="E23" s="85"/>
      <c r="F23" s="85">
        <f t="shared" si="0"/>
        <v>0</v>
      </c>
      <c r="G23" s="42"/>
      <c r="H23" s="42" t="s">
        <v>451</v>
      </c>
      <c r="I23" s="42"/>
      <c r="J23" s="34" t="s">
        <v>212</v>
      </c>
      <c r="K23" s="34" t="s">
        <v>325</v>
      </c>
      <c r="L23" s="34" t="s">
        <v>324</v>
      </c>
      <c r="M23" s="34" t="s">
        <v>488</v>
      </c>
      <c r="N23" s="34" t="s">
        <v>322</v>
      </c>
      <c r="O23" s="35" t="s">
        <v>323</v>
      </c>
      <c r="P23" s="36" t="s">
        <v>326</v>
      </c>
    </row>
    <row r="24" spans="1:16" s="37" customFormat="1" ht="47.25" x14ac:dyDescent="0.25">
      <c r="A24" s="98">
        <v>19</v>
      </c>
      <c r="B24" s="98" t="s">
        <v>21</v>
      </c>
      <c r="C24" s="34" t="s">
        <v>432</v>
      </c>
      <c r="D24" s="85"/>
      <c r="E24" s="85"/>
      <c r="F24" s="85">
        <f t="shared" si="0"/>
        <v>0</v>
      </c>
      <c r="G24" s="42"/>
      <c r="H24" s="42"/>
      <c r="I24" s="42"/>
      <c r="J24" s="34" t="s">
        <v>159</v>
      </c>
      <c r="K24" s="34" t="s">
        <v>159</v>
      </c>
      <c r="L24" s="34" t="s">
        <v>245</v>
      </c>
      <c r="M24" s="34" t="s">
        <v>489</v>
      </c>
      <c r="N24" s="34" t="s">
        <v>170</v>
      </c>
      <c r="O24" s="35" t="s">
        <v>327</v>
      </c>
      <c r="P24" s="36" t="s">
        <v>328</v>
      </c>
    </row>
    <row r="25" spans="1:16" s="43" customFormat="1" ht="31.5" x14ac:dyDescent="0.25">
      <c r="A25" s="98">
        <v>20</v>
      </c>
      <c r="B25" s="98" t="s">
        <v>20</v>
      </c>
      <c r="C25" s="34" t="s">
        <v>330</v>
      </c>
      <c r="D25" s="94"/>
      <c r="E25" s="94"/>
      <c r="F25" s="85">
        <f t="shared" si="0"/>
        <v>0</v>
      </c>
      <c r="G25" s="42"/>
      <c r="H25" s="42"/>
      <c r="I25" s="42"/>
      <c r="J25" s="34" t="s">
        <v>246</v>
      </c>
      <c r="K25" s="34" t="s">
        <v>246</v>
      </c>
      <c r="L25" s="34"/>
      <c r="M25" s="34" t="s">
        <v>463</v>
      </c>
      <c r="N25" s="34" t="s">
        <v>171</v>
      </c>
      <c r="O25" s="35" t="s">
        <v>329</v>
      </c>
      <c r="P25" s="36" t="s">
        <v>60</v>
      </c>
    </row>
    <row r="26" spans="1:16" s="44" customFormat="1" ht="63" x14ac:dyDescent="0.25">
      <c r="A26" s="34">
        <v>20.100000000000001</v>
      </c>
      <c r="B26" s="34" t="s">
        <v>20</v>
      </c>
      <c r="C26" s="34" t="s">
        <v>144</v>
      </c>
      <c r="D26" s="95"/>
      <c r="E26" s="95"/>
      <c r="F26" s="85">
        <f t="shared" si="0"/>
        <v>0</v>
      </c>
      <c r="G26" s="42"/>
      <c r="H26" s="42"/>
      <c r="I26" s="42" t="s">
        <v>452</v>
      </c>
      <c r="J26" s="34" t="s">
        <v>247</v>
      </c>
      <c r="K26" s="34" t="s">
        <v>247</v>
      </c>
      <c r="L26" s="34" t="s">
        <v>248</v>
      </c>
      <c r="M26" s="34" t="s">
        <v>464</v>
      </c>
      <c r="N26" s="34"/>
      <c r="O26" s="35" t="s">
        <v>249</v>
      </c>
      <c r="P26" s="36" t="s">
        <v>250</v>
      </c>
    </row>
    <row r="27" spans="1:16" s="37" customFormat="1" ht="63" x14ac:dyDescent="0.25">
      <c r="A27" s="98">
        <v>21</v>
      </c>
      <c r="B27" s="98" t="s">
        <v>2</v>
      </c>
      <c r="C27" s="98" t="s">
        <v>52</v>
      </c>
      <c r="D27" s="85"/>
      <c r="E27" s="85"/>
      <c r="F27" s="85">
        <f t="shared" si="0"/>
        <v>0</v>
      </c>
      <c r="G27" s="42"/>
      <c r="H27" s="42"/>
      <c r="I27" s="42"/>
      <c r="J27" s="34" t="s">
        <v>160</v>
      </c>
      <c r="K27" s="34" t="s">
        <v>160</v>
      </c>
      <c r="L27" s="34"/>
      <c r="M27" s="34" t="s">
        <v>465</v>
      </c>
      <c r="N27" s="34" t="s">
        <v>172</v>
      </c>
      <c r="O27" s="35" t="s">
        <v>331</v>
      </c>
      <c r="P27" s="36" t="s">
        <v>332</v>
      </c>
    </row>
    <row r="28" spans="1:16" s="37" customFormat="1" ht="47.25" x14ac:dyDescent="0.25">
      <c r="A28" s="98">
        <v>22</v>
      </c>
      <c r="B28" s="98" t="s">
        <v>2</v>
      </c>
      <c r="C28" s="34" t="s">
        <v>121</v>
      </c>
      <c r="D28" s="85"/>
      <c r="E28" s="85"/>
      <c r="F28" s="85">
        <f t="shared" si="0"/>
        <v>0</v>
      </c>
      <c r="G28" s="42"/>
      <c r="H28" s="42"/>
      <c r="I28" s="42"/>
      <c r="J28" s="34"/>
      <c r="K28" s="34"/>
      <c r="L28" s="34"/>
      <c r="M28" s="34"/>
      <c r="N28" s="34" t="s">
        <v>173</v>
      </c>
      <c r="O28" s="35" t="s">
        <v>333</v>
      </c>
      <c r="P28" s="36" t="s">
        <v>251</v>
      </c>
    </row>
    <row r="29" spans="1:16" s="37" customFormat="1" ht="63" x14ac:dyDescent="0.25">
      <c r="A29" s="98">
        <v>23</v>
      </c>
      <c r="B29" s="98" t="s">
        <v>2</v>
      </c>
      <c r="C29" s="34" t="s">
        <v>122</v>
      </c>
      <c r="D29" s="85"/>
      <c r="E29" s="85"/>
      <c r="F29" s="85">
        <f t="shared" si="0"/>
        <v>0</v>
      </c>
      <c r="G29" s="42"/>
      <c r="H29" s="42"/>
      <c r="I29" s="42"/>
      <c r="J29" s="34"/>
      <c r="K29" s="34"/>
      <c r="L29" s="34"/>
      <c r="M29" s="34"/>
      <c r="N29" s="92"/>
      <c r="O29" s="35" t="s">
        <v>334</v>
      </c>
      <c r="P29" s="36" t="s">
        <v>252</v>
      </c>
    </row>
    <row r="30" spans="1:16" s="37" customFormat="1" ht="94.5" x14ac:dyDescent="0.25">
      <c r="A30" s="98">
        <v>24</v>
      </c>
      <c r="B30" s="98" t="s">
        <v>2</v>
      </c>
      <c r="C30" s="98" t="s">
        <v>184</v>
      </c>
      <c r="D30" s="85"/>
      <c r="E30" s="85"/>
      <c r="F30" s="85">
        <f t="shared" si="0"/>
        <v>0</v>
      </c>
      <c r="G30" s="42"/>
      <c r="H30" s="42"/>
      <c r="I30" s="42"/>
      <c r="J30" s="34" t="s">
        <v>253</v>
      </c>
      <c r="K30" s="34" t="s">
        <v>253</v>
      </c>
      <c r="L30" s="34"/>
      <c r="M30" s="34" t="s">
        <v>466</v>
      </c>
      <c r="N30" s="34" t="s">
        <v>336</v>
      </c>
      <c r="O30" s="35" t="s">
        <v>335</v>
      </c>
      <c r="P30" s="36" t="s">
        <v>94</v>
      </c>
    </row>
    <row r="31" spans="1:16" s="37" customFormat="1" ht="47.25" x14ac:dyDescent="0.25">
      <c r="A31" s="98">
        <v>25</v>
      </c>
      <c r="B31" s="98" t="s">
        <v>0</v>
      </c>
      <c r="C31" s="34" t="s">
        <v>199</v>
      </c>
      <c r="D31" s="85"/>
      <c r="E31" s="85"/>
      <c r="F31" s="85">
        <f t="shared" si="0"/>
        <v>0</v>
      </c>
      <c r="G31" s="42"/>
      <c r="H31" s="42"/>
      <c r="I31" s="42"/>
      <c r="J31" s="34" t="s">
        <v>160</v>
      </c>
      <c r="K31" s="34" t="s">
        <v>160</v>
      </c>
      <c r="L31" s="34" t="s">
        <v>68</v>
      </c>
      <c r="M31" s="34" t="s">
        <v>465</v>
      </c>
      <c r="N31" s="34" t="s">
        <v>174</v>
      </c>
      <c r="O31" s="35" t="s">
        <v>337</v>
      </c>
      <c r="P31" s="36" t="s">
        <v>57</v>
      </c>
    </row>
    <row r="32" spans="1:16" s="45" customFormat="1" ht="63" x14ac:dyDescent="0.25">
      <c r="A32" s="98">
        <v>26</v>
      </c>
      <c r="B32" s="98" t="s">
        <v>0</v>
      </c>
      <c r="C32" s="34" t="s">
        <v>372</v>
      </c>
      <c r="D32" s="94"/>
      <c r="E32" s="94"/>
      <c r="F32" s="85">
        <f t="shared" si="0"/>
        <v>0</v>
      </c>
      <c r="G32" s="42"/>
      <c r="H32" s="42"/>
      <c r="I32" s="42"/>
      <c r="J32" s="34" t="s">
        <v>161</v>
      </c>
      <c r="K32" s="34" t="s">
        <v>161</v>
      </c>
      <c r="L32" s="34" t="s">
        <v>68</v>
      </c>
      <c r="M32" s="34" t="s">
        <v>490</v>
      </c>
      <c r="N32" s="34" t="s">
        <v>175</v>
      </c>
      <c r="O32" s="35" t="s">
        <v>338</v>
      </c>
      <c r="P32" s="36" t="s">
        <v>58</v>
      </c>
    </row>
    <row r="33" spans="1:16" s="45" customFormat="1" ht="47.25" x14ac:dyDescent="0.25">
      <c r="A33" s="98">
        <v>27</v>
      </c>
      <c r="B33" s="98" t="s">
        <v>0</v>
      </c>
      <c r="C33" s="34" t="s">
        <v>200</v>
      </c>
      <c r="D33" s="94"/>
      <c r="E33" s="94"/>
      <c r="F33" s="85">
        <f t="shared" si="0"/>
        <v>0</v>
      </c>
      <c r="G33" s="42"/>
      <c r="H33" s="42"/>
      <c r="I33" s="42"/>
      <c r="J33" s="34" t="s">
        <v>162</v>
      </c>
      <c r="K33" s="34" t="s">
        <v>162</v>
      </c>
      <c r="L33" s="34" t="s">
        <v>68</v>
      </c>
      <c r="M33" s="34" t="s">
        <v>467</v>
      </c>
      <c r="N33" s="34" t="s">
        <v>176</v>
      </c>
      <c r="O33" s="35" t="s">
        <v>339</v>
      </c>
      <c r="P33" s="36" t="s">
        <v>56</v>
      </c>
    </row>
    <row r="34" spans="1:16" s="45" customFormat="1" ht="110.25" x14ac:dyDescent="0.25">
      <c r="A34" s="98">
        <v>28</v>
      </c>
      <c r="B34" s="98" t="s">
        <v>0</v>
      </c>
      <c r="C34" s="34" t="s">
        <v>201</v>
      </c>
      <c r="D34" s="94"/>
      <c r="E34" s="94"/>
      <c r="F34" s="85">
        <f t="shared" si="0"/>
        <v>0</v>
      </c>
      <c r="G34" s="42" t="s">
        <v>227</v>
      </c>
      <c r="H34" s="42"/>
      <c r="I34" s="42"/>
      <c r="J34" s="34" t="s">
        <v>373</v>
      </c>
      <c r="K34" s="34" t="s">
        <v>373</v>
      </c>
      <c r="L34" s="34" t="s">
        <v>254</v>
      </c>
      <c r="M34" s="34" t="s">
        <v>491</v>
      </c>
      <c r="N34" s="34" t="s">
        <v>177</v>
      </c>
      <c r="O34" s="35" t="s">
        <v>340</v>
      </c>
      <c r="P34" s="36" t="s">
        <v>72</v>
      </c>
    </row>
    <row r="35" spans="1:16" s="45" customFormat="1" ht="78.75" x14ac:dyDescent="0.25">
      <c r="A35" s="98">
        <v>29</v>
      </c>
      <c r="B35" s="98" t="s">
        <v>0</v>
      </c>
      <c r="C35" s="34" t="s">
        <v>202</v>
      </c>
      <c r="D35" s="94"/>
      <c r="E35" s="94"/>
      <c r="F35" s="85">
        <f t="shared" si="0"/>
        <v>0</v>
      </c>
      <c r="G35" s="42" t="s">
        <v>27</v>
      </c>
      <c r="H35" s="42"/>
      <c r="I35" s="42"/>
      <c r="J35" s="34" t="s">
        <v>163</v>
      </c>
      <c r="K35" s="34" t="s">
        <v>163</v>
      </c>
      <c r="L35" s="34" t="s">
        <v>254</v>
      </c>
      <c r="M35" s="34" t="s">
        <v>492</v>
      </c>
      <c r="N35" s="34" t="s">
        <v>341</v>
      </c>
      <c r="O35" s="35" t="s">
        <v>337</v>
      </c>
      <c r="P35" s="36" t="s">
        <v>374</v>
      </c>
    </row>
    <row r="36" spans="1:16" s="45" customFormat="1" ht="63" x14ac:dyDescent="0.25">
      <c r="A36" s="98">
        <v>30</v>
      </c>
      <c r="B36" s="98" t="s">
        <v>0</v>
      </c>
      <c r="C36" s="34" t="s">
        <v>203</v>
      </c>
      <c r="D36" s="94"/>
      <c r="E36" s="94"/>
      <c r="F36" s="85">
        <f t="shared" si="0"/>
        <v>0</v>
      </c>
      <c r="G36" s="42"/>
      <c r="H36" s="42"/>
      <c r="I36" s="42"/>
      <c r="J36" s="34" t="s">
        <v>163</v>
      </c>
      <c r="K36" s="34" t="s">
        <v>163</v>
      </c>
      <c r="L36" s="34" t="s">
        <v>254</v>
      </c>
      <c r="M36" s="34" t="s">
        <v>468</v>
      </c>
      <c r="N36" s="34" t="s">
        <v>375</v>
      </c>
      <c r="O36" s="35" t="s">
        <v>342</v>
      </c>
      <c r="P36" s="36" t="s">
        <v>376</v>
      </c>
    </row>
    <row r="37" spans="1:16" s="45" customFormat="1" ht="78.75" x14ac:dyDescent="0.25">
      <c r="A37" s="98">
        <v>32</v>
      </c>
      <c r="B37" s="98" t="s">
        <v>0</v>
      </c>
      <c r="C37" s="34" t="s">
        <v>204</v>
      </c>
      <c r="D37" s="94"/>
      <c r="E37" s="94"/>
      <c r="F37" s="85">
        <f t="shared" si="0"/>
        <v>0</v>
      </c>
      <c r="G37" s="42"/>
      <c r="H37" s="42"/>
      <c r="I37" s="42"/>
      <c r="J37" s="34"/>
      <c r="K37" s="34"/>
      <c r="L37" s="34"/>
      <c r="M37" s="34" t="s">
        <v>468</v>
      </c>
      <c r="N37" s="34" t="s">
        <v>78</v>
      </c>
      <c r="O37" s="35" t="s">
        <v>343</v>
      </c>
      <c r="P37" s="36" t="s">
        <v>377</v>
      </c>
    </row>
    <row r="38" spans="1:16" s="45" customFormat="1" ht="47.25" x14ac:dyDescent="0.25">
      <c r="A38" s="98">
        <v>33</v>
      </c>
      <c r="B38" s="98" t="s">
        <v>0</v>
      </c>
      <c r="C38" s="34" t="s">
        <v>205</v>
      </c>
      <c r="D38" s="94"/>
      <c r="E38" s="94"/>
      <c r="F38" s="85">
        <f t="shared" si="0"/>
        <v>0</v>
      </c>
      <c r="G38" s="42"/>
      <c r="H38" s="42"/>
      <c r="I38" s="42"/>
      <c r="J38" s="34" t="s">
        <v>255</v>
      </c>
      <c r="K38" s="34" t="s">
        <v>255</v>
      </c>
      <c r="L38" s="34" t="s">
        <v>256</v>
      </c>
      <c r="M38" s="34" t="s">
        <v>465</v>
      </c>
      <c r="N38" s="34" t="s">
        <v>79</v>
      </c>
      <c r="O38" s="35" t="s">
        <v>344</v>
      </c>
      <c r="P38" s="36" t="s">
        <v>57</v>
      </c>
    </row>
    <row r="39" spans="1:16" s="45" customFormat="1" ht="47.25" x14ac:dyDescent="0.25">
      <c r="A39" s="98">
        <v>34</v>
      </c>
      <c r="B39" s="98" t="s">
        <v>0</v>
      </c>
      <c r="C39" s="34" t="s">
        <v>206</v>
      </c>
      <c r="D39" s="94"/>
      <c r="E39" s="94"/>
      <c r="F39" s="85">
        <f t="shared" si="0"/>
        <v>0</v>
      </c>
      <c r="G39" s="42"/>
      <c r="H39" s="42"/>
      <c r="I39" s="42"/>
      <c r="J39" s="92"/>
      <c r="K39" s="34"/>
      <c r="L39" s="34"/>
      <c r="M39" s="34" t="s">
        <v>465</v>
      </c>
      <c r="N39" s="34" t="s">
        <v>80</v>
      </c>
      <c r="O39" s="35" t="s">
        <v>345</v>
      </c>
      <c r="P39" s="36" t="s">
        <v>56</v>
      </c>
    </row>
    <row r="40" spans="1:16" s="45" customFormat="1" ht="47.25" x14ac:dyDescent="0.25">
      <c r="A40" s="98">
        <v>35</v>
      </c>
      <c r="B40" s="98" t="s">
        <v>0</v>
      </c>
      <c r="C40" s="34" t="s">
        <v>207</v>
      </c>
      <c r="D40" s="94"/>
      <c r="E40" s="94"/>
      <c r="F40" s="85">
        <f t="shared" si="0"/>
        <v>0</v>
      </c>
      <c r="G40" s="42"/>
      <c r="H40" s="42"/>
      <c r="I40" s="42"/>
      <c r="J40" s="92"/>
      <c r="K40" s="34"/>
      <c r="L40" s="34"/>
      <c r="M40" s="34" t="s">
        <v>468</v>
      </c>
      <c r="N40" s="34" t="s">
        <v>80</v>
      </c>
      <c r="O40" s="35" t="s">
        <v>342</v>
      </c>
      <c r="P40" s="36" t="s">
        <v>378</v>
      </c>
    </row>
    <row r="41" spans="1:16" s="45" customFormat="1" ht="94.5" x14ac:dyDescent="0.25">
      <c r="A41" s="98">
        <v>36</v>
      </c>
      <c r="B41" s="98" t="s">
        <v>0</v>
      </c>
      <c r="C41" s="34" t="s">
        <v>147</v>
      </c>
      <c r="D41" s="94"/>
      <c r="E41" s="94"/>
      <c r="F41" s="85">
        <f t="shared" si="0"/>
        <v>0</v>
      </c>
      <c r="G41" s="42" t="s">
        <v>26</v>
      </c>
      <c r="H41" s="42"/>
      <c r="I41" s="42"/>
      <c r="J41" s="34" t="s">
        <v>161</v>
      </c>
      <c r="K41" s="34" t="s">
        <v>161</v>
      </c>
      <c r="L41" s="34" t="s">
        <v>257</v>
      </c>
      <c r="M41" s="34" t="s">
        <v>469</v>
      </c>
      <c r="N41" s="34" t="s">
        <v>117</v>
      </c>
      <c r="O41" s="35" t="s">
        <v>346</v>
      </c>
      <c r="P41" s="36" t="s">
        <v>347</v>
      </c>
    </row>
    <row r="42" spans="1:16" s="45" customFormat="1" ht="47.25" x14ac:dyDescent="0.25">
      <c r="A42" s="98">
        <v>37</v>
      </c>
      <c r="B42" s="98" t="s">
        <v>0</v>
      </c>
      <c r="C42" s="34" t="s">
        <v>433</v>
      </c>
      <c r="D42" s="94"/>
      <c r="E42" s="94"/>
      <c r="F42" s="85">
        <f t="shared" si="0"/>
        <v>0</v>
      </c>
      <c r="G42" s="42"/>
      <c r="H42" s="42"/>
      <c r="I42" s="42"/>
      <c r="J42" s="34" t="s">
        <v>348</v>
      </c>
      <c r="K42" s="34" t="s">
        <v>348</v>
      </c>
      <c r="L42" s="34"/>
      <c r="M42" s="34" t="s">
        <v>470</v>
      </c>
      <c r="N42" s="34" t="s">
        <v>379</v>
      </c>
      <c r="O42" s="35" t="s">
        <v>349</v>
      </c>
      <c r="P42" s="36"/>
    </row>
    <row r="43" spans="1:16" s="45" customFormat="1" ht="126" x14ac:dyDescent="0.25">
      <c r="A43" s="98">
        <v>38</v>
      </c>
      <c r="B43" s="98" t="s">
        <v>4</v>
      </c>
      <c r="C43" s="34" t="s">
        <v>434</v>
      </c>
      <c r="D43" s="94"/>
      <c r="E43" s="94"/>
      <c r="F43" s="85">
        <f t="shared" si="0"/>
        <v>0</v>
      </c>
      <c r="G43" s="42"/>
      <c r="H43" s="42"/>
      <c r="I43" s="42"/>
      <c r="J43" s="34" t="s">
        <v>380</v>
      </c>
      <c r="K43" s="34" t="s">
        <v>380</v>
      </c>
      <c r="L43" s="34" t="s">
        <v>66</v>
      </c>
      <c r="M43" s="34" t="s">
        <v>493</v>
      </c>
      <c r="N43" s="34" t="s">
        <v>381</v>
      </c>
      <c r="O43" s="35" t="s">
        <v>350</v>
      </c>
      <c r="P43" s="36" t="s">
        <v>382</v>
      </c>
    </row>
    <row r="44" spans="1:16" s="45" customFormat="1" ht="78.75" x14ac:dyDescent="0.25">
      <c r="A44" s="98">
        <v>39</v>
      </c>
      <c r="B44" s="98" t="s">
        <v>4</v>
      </c>
      <c r="C44" s="98" t="s">
        <v>74</v>
      </c>
      <c r="D44" s="94"/>
      <c r="E44" s="94"/>
      <c r="F44" s="85">
        <f t="shared" si="0"/>
        <v>0</v>
      </c>
      <c r="G44" s="42"/>
      <c r="H44" s="42"/>
      <c r="I44" s="42"/>
      <c r="J44" s="34" t="s">
        <v>383</v>
      </c>
      <c r="K44" s="34" t="s">
        <v>383</v>
      </c>
      <c r="L44" s="34"/>
      <c r="M44" s="34" t="s">
        <v>494</v>
      </c>
      <c r="N44" s="34" t="s">
        <v>81</v>
      </c>
      <c r="O44" s="35" t="s">
        <v>351</v>
      </c>
      <c r="P44" s="36" t="s">
        <v>384</v>
      </c>
    </row>
    <row r="45" spans="1:16" s="45" customFormat="1" ht="47.25" x14ac:dyDescent="0.25">
      <c r="A45" s="98">
        <v>40</v>
      </c>
      <c r="B45" s="98" t="s">
        <v>4</v>
      </c>
      <c r="C45" s="98" t="s">
        <v>289</v>
      </c>
      <c r="D45" s="94"/>
      <c r="E45" s="94"/>
      <c r="F45" s="85">
        <f t="shared" si="0"/>
        <v>0</v>
      </c>
      <c r="G45" s="42"/>
      <c r="H45" s="42"/>
      <c r="I45" s="42"/>
      <c r="J45" s="34" t="s">
        <v>61</v>
      </c>
      <c r="K45" s="34" t="s">
        <v>61</v>
      </c>
      <c r="L45" s="34" t="s">
        <v>385</v>
      </c>
      <c r="M45" s="34" t="s">
        <v>471</v>
      </c>
      <c r="N45" s="34" t="s">
        <v>82</v>
      </c>
      <c r="O45" s="35" t="s">
        <v>352</v>
      </c>
      <c r="P45" s="36" t="s">
        <v>386</v>
      </c>
    </row>
    <row r="46" spans="1:16" s="45" customFormat="1" ht="63" x14ac:dyDescent="0.25">
      <c r="A46" s="98">
        <v>41</v>
      </c>
      <c r="B46" s="98" t="s">
        <v>4</v>
      </c>
      <c r="C46" s="34" t="s">
        <v>435</v>
      </c>
      <c r="D46" s="94"/>
      <c r="E46" s="94"/>
      <c r="F46" s="85">
        <f t="shared" si="0"/>
        <v>0</v>
      </c>
      <c r="G46" s="42"/>
      <c r="H46" s="42"/>
      <c r="I46" s="42"/>
      <c r="J46" s="34" t="s">
        <v>62</v>
      </c>
      <c r="K46" s="34" t="s">
        <v>62</v>
      </c>
      <c r="L46" s="34" t="s">
        <v>66</v>
      </c>
      <c r="M46" s="34" t="s">
        <v>472</v>
      </c>
      <c r="N46" s="34" t="s">
        <v>81</v>
      </c>
      <c r="O46" s="35" t="s">
        <v>353</v>
      </c>
      <c r="P46" s="36" t="s">
        <v>387</v>
      </c>
    </row>
    <row r="47" spans="1:16" s="45" customFormat="1" ht="126" x14ac:dyDescent="0.25">
      <c r="A47" s="98">
        <v>42</v>
      </c>
      <c r="B47" s="98" t="s">
        <v>4</v>
      </c>
      <c r="C47" s="34" t="s">
        <v>154</v>
      </c>
      <c r="D47" s="94"/>
      <c r="E47" s="94"/>
      <c r="F47" s="85">
        <f t="shared" si="0"/>
        <v>0</v>
      </c>
      <c r="G47" s="42"/>
      <c r="H47" s="42" t="s">
        <v>446</v>
      </c>
      <c r="I47" s="42"/>
      <c r="J47" s="34" t="s">
        <v>258</v>
      </c>
      <c r="K47" s="34" t="s">
        <v>388</v>
      </c>
      <c r="L47" s="34" t="s">
        <v>389</v>
      </c>
      <c r="M47" s="34" t="s">
        <v>473</v>
      </c>
      <c r="N47" s="34" t="s">
        <v>390</v>
      </c>
      <c r="O47" s="35" t="s">
        <v>354</v>
      </c>
      <c r="P47" s="36" t="s">
        <v>391</v>
      </c>
    </row>
    <row r="48" spans="1:16" s="45" customFormat="1" ht="141.75" x14ac:dyDescent="0.25">
      <c r="A48" s="98">
        <v>43</v>
      </c>
      <c r="B48" s="98" t="s">
        <v>4</v>
      </c>
      <c r="C48" s="34" t="s">
        <v>436</v>
      </c>
      <c r="D48" s="94"/>
      <c r="E48" s="94"/>
      <c r="F48" s="85">
        <f t="shared" si="0"/>
        <v>0</v>
      </c>
      <c r="G48" s="42"/>
      <c r="H48" s="42" t="s">
        <v>447</v>
      </c>
      <c r="I48" s="42" t="s">
        <v>448</v>
      </c>
      <c r="J48" s="34" t="s">
        <v>392</v>
      </c>
      <c r="K48" s="34" t="s">
        <v>392</v>
      </c>
      <c r="L48" s="34" t="s">
        <v>393</v>
      </c>
      <c r="M48" s="34" t="s">
        <v>462</v>
      </c>
      <c r="N48" s="34" t="s">
        <v>394</v>
      </c>
      <c r="O48" s="35" t="s">
        <v>355</v>
      </c>
      <c r="P48" s="36" t="s">
        <v>395</v>
      </c>
    </row>
    <row r="49" spans="1:16" s="45" customFormat="1" ht="78.75" x14ac:dyDescent="0.25">
      <c r="A49" s="98">
        <v>44</v>
      </c>
      <c r="B49" s="98" t="s">
        <v>4</v>
      </c>
      <c r="C49" s="34" t="s">
        <v>123</v>
      </c>
      <c r="D49" s="94"/>
      <c r="E49" s="94"/>
      <c r="F49" s="85">
        <f t="shared" si="0"/>
        <v>0</v>
      </c>
      <c r="G49" s="42"/>
      <c r="H49" s="42"/>
      <c r="I49" s="42" t="s">
        <v>449</v>
      </c>
      <c r="J49" s="34" t="s">
        <v>63</v>
      </c>
      <c r="K49" s="34" t="s">
        <v>63</v>
      </c>
      <c r="L49" s="34" t="s">
        <v>67</v>
      </c>
      <c r="M49" s="34" t="s">
        <v>474</v>
      </c>
      <c r="N49" s="34" t="s">
        <v>396</v>
      </c>
      <c r="O49" s="35" t="s">
        <v>356</v>
      </c>
      <c r="P49" s="36" t="s">
        <v>397</v>
      </c>
    </row>
    <row r="50" spans="1:16" s="45" customFormat="1" ht="110.25" x14ac:dyDescent="0.25">
      <c r="A50" s="98">
        <v>45</v>
      </c>
      <c r="B50" s="98" t="s">
        <v>4</v>
      </c>
      <c r="C50" s="34" t="s">
        <v>124</v>
      </c>
      <c r="D50" s="94"/>
      <c r="E50" s="94"/>
      <c r="F50" s="85">
        <f t="shared" si="0"/>
        <v>0</v>
      </c>
      <c r="G50" s="42"/>
      <c r="H50" s="42" t="s">
        <v>444</v>
      </c>
      <c r="I50" s="42"/>
      <c r="J50" s="34" t="s">
        <v>359</v>
      </c>
      <c r="K50" s="34" t="s">
        <v>359</v>
      </c>
      <c r="L50" s="34" t="s">
        <v>358</v>
      </c>
      <c r="M50" s="34" t="s">
        <v>495</v>
      </c>
      <c r="N50" s="34" t="s">
        <v>398</v>
      </c>
      <c r="O50" s="35" t="s">
        <v>357</v>
      </c>
      <c r="P50" s="36" t="s">
        <v>70</v>
      </c>
    </row>
    <row r="51" spans="1:16" s="45" customFormat="1" ht="47.25" x14ac:dyDescent="0.25">
      <c r="A51" s="98">
        <v>46</v>
      </c>
      <c r="B51" s="98" t="s">
        <v>4</v>
      </c>
      <c r="C51" s="98" t="s">
        <v>54</v>
      </c>
      <c r="D51" s="94"/>
      <c r="E51" s="94"/>
      <c r="F51" s="85">
        <f t="shared" si="0"/>
        <v>0</v>
      </c>
      <c r="G51" s="42"/>
      <c r="H51" s="42"/>
      <c r="I51" s="42"/>
      <c r="J51" s="34" t="s">
        <v>61</v>
      </c>
      <c r="K51" s="34" t="s">
        <v>360</v>
      </c>
      <c r="L51" s="34" t="s">
        <v>69</v>
      </c>
      <c r="M51" s="34" t="s">
        <v>496</v>
      </c>
      <c r="N51" s="34" t="s">
        <v>83</v>
      </c>
      <c r="O51" s="35" t="s">
        <v>352</v>
      </c>
      <c r="P51" s="36" t="s">
        <v>399</v>
      </c>
    </row>
    <row r="52" spans="1:16" s="45" customFormat="1" ht="63" x14ac:dyDescent="0.25">
      <c r="A52" s="98">
        <v>47</v>
      </c>
      <c r="B52" s="98" t="s">
        <v>3</v>
      </c>
      <c r="C52" s="98" t="s">
        <v>53</v>
      </c>
      <c r="D52" s="94"/>
      <c r="E52" s="94"/>
      <c r="F52" s="85">
        <f t="shared" si="0"/>
        <v>0</v>
      </c>
      <c r="G52" s="42"/>
      <c r="H52" s="42"/>
      <c r="I52" s="42" t="s">
        <v>445</v>
      </c>
      <c r="J52" s="34" t="s">
        <v>400</v>
      </c>
      <c r="K52" s="34" t="s">
        <v>400</v>
      </c>
      <c r="L52" s="34" t="s">
        <v>248</v>
      </c>
      <c r="M52" s="34" t="s">
        <v>497</v>
      </c>
      <c r="N52" s="34" t="s">
        <v>401</v>
      </c>
      <c r="O52" s="35" t="s">
        <v>361</v>
      </c>
      <c r="P52" s="40" t="s">
        <v>51</v>
      </c>
    </row>
    <row r="53" spans="1:16" s="45" customFormat="1" ht="63" x14ac:dyDescent="0.25">
      <c r="A53" s="98">
        <v>48</v>
      </c>
      <c r="B53" s="98" t="s">
        <v>3</v>
      </c>
      <c r="C53" s="34" t="s">
        <v>90</v>
      </c>
      <c r="D53" s="94"/>
      <c r="E53" s="94"/>
      <c r="F53" s="85">
        <f t="shared" si="0"/>
        <v>0</v>
      </c>
      <c r="G53" s="42" t="s">
        <v>28</v>
      </c>
      <c r="H53" s="42"/>
      <c r="I53" s="42" t="s">
        <v>442</v>
      </c>
      <c r="J53" s="34" t="s">
        <v>402</v>
      </c>
      <c r="K53" s="34" t="s">
        <v>402</v>
      </c>
      <c r="L53" s="34"/>
      <c r="M53" s="34" t="s">
        <v>475</v>
      </c>
      <c r="N53" s="34" t="s">
        <v>84</v>
      </c>
      <c r="O53" s="35" t="s">
        <v>335</v>
      </c>
      <c r="P53" s="36" t="s">
        <v>403</v>
      </c>
    </row>
    <row r="54" spans="1:16" s="45" customFormat="1" ht="78.75" x14ac:dyDescent="0.25">
      <c r="A54" s="98">
        <v>49</v>
      </c>
      <c r="B54" s="98" t="s">
        <v>3</v>
      </c>
      <c r="C54" s="98" t="s">
        <v>148</v>
      </c>
      <c r="D54" s="94"/>
      <c r="E54" s="94"/>
      <c r="F54" s="85">
        <f t="shared" si="0"/>
        <v>0</v>
      </c>
      <c r="G54" s="42" t="s">
        <v>28</v>
      </c>
      <c r="H54" s="42"/>
      <c r="I54" s="42" t="s">
        <v>442</v>
      </c>
      <c r="J54" s="34" t="s">
        <v>164</v>
      </c>
      <c r="K54" s="34" t="s">
        <v>164</v>
      </c>
      <c r="L54" s="34" t="s">
        <v>259</v>
      </c>
      <c r="M54" s="34" t="s">
        <v>498</v>
      </c>
      <c r="N54" s="34" t="s">
        <v>85</v>
      </c>
      <c r="O54" s="35" t="s">
        <v>362</v>
      </c>
      <c r="P54" s="36" t="s">
        <v>73</v>
      </c>
    </row>
    <row r="55" spans="1:16" s="45" customFormat="1" ht="94.5" x14ac:dyDescent="0.25">
      <c r="A55" s="98">
        <v>50</v>
      </c>
      <c r="B55" s="98" t="s">
        <v>3</v>
      </c>
      <c r="C55" s="34" t="s">
        <v>93</v>
      </c>
      <c r="D55" s="94"/>
      <c r="E55" s="94"/>
      <c r="F55" s="85">
        <f t="shared" si="0"/>
        <v>0</v>
      </c>
      <c r="G55" s="42"/>
      <c r="H55" s="42"/>
      <c r="I55" s="42" t="s">
        <v>443</v>
      </c>
      <c r="J55" s="34" t="s">
        <v>404</v>
      </c>
      <c r="K55" s="34" t="s">
        <v>404</v>
      </c>
      <c r="L55" s="34" t="s">
        <v>260</v>
      </c>
      <c r="M55" s="34" t="s">
        <v>476</v>
      </c>
      <c r="N55" s="34" t="s">
        <v>86</v>
      </c>
      <c r="O55" s="35" t="s">
        <v>363</v>
      </c>
      <c r="P55" s="36" t="s">
        <v>30</v>
      </c>
    </row>
    <row r="56" spans="1:16" s="45" customFormat="1" ht="94.5" x14ac:dyDescent="0.25">
      <c r="A56" s="98">
        <v>51</v>
      </c>
      <c r="B56" s="98" t="s">
        <v>3</v>
      </c>
      <c r="C56" s="98" t="s">
        <v>36</v>
      </c>
      <c r="D56" s="94"/>
      <c r="E56" s="94"/>
      <c r="F56" s="85">
        <f t="shared" si="0"/>
        <v>0</v>
      </c>
      <c r="G56" s="42" t="s">
        <v>29</v>
      </c>
      <c r="H56" s="42"/>
      <c r="I56" s="42"/>
      <c r="J56" s="34" t="s">
        <v>40</v>
      </c>
      <c r="K56" s="34" t="s">
        <v>40</v>
      </c>
      <c r="L56" s="34" t="s">
        <v>260</v>
      </c>
      <c r="M56" s="34" t="s">
        <v>499</v>
      </c>
      <c r="N56" s="34" t="s">
        <v>371</v>
      </c>
      <c r="O56" s="35" t="s">
        <v>364</v>
      </c>
      <c r="P56" s="36" t="s">
        <v>60</v>
      </c>
    </row>
    <row r="57" spans="1:16" s="45" customFormat="1" ht="63" x14ac:dyDescent="0.25">
      <c r="A57" s="98">
        <v>52</v>
      </c>
      <c r="B57" s="98" t="s">
        <v>3</v>
      </c>
      <c r="C57" s="34" t="s">
        <v>135</v>
      </c>
      <c r="D57" s="94"/>
      <c r="E57" s="94"/>
      <c r="F57" s="85">
        <f t="shared" si="0"/>
        <v>0</v>
      </c>
      <c r="G57" s="91"/>
      <c r="H57" s="42"/>
      <c r="I57" s="42"/>
      <c r="J57" s="34" t="s">
        <v>366</v>
      </c>
      <c r="K57" s="34" t="s">
        <v>366</v>
      </c>
      <c r="L57" s="34" t="s">
        <v>261</v>
      </c>
      <c r="M57" s="34" t="s">
        <v>500</v>
      </c>
      <c r="N57" s="34" t="s">
        <v>405</v>
      </c>
      <c r="O57" s="35" t="s">
        <v>365</v>
      </c>
      <c r="P57" s="36" t="s">
        <v>406</v>
      </c>
    </row>
    <row r="58" spans="1:16" s="45" customFormat="1" ht="63" x14ac:dyDescent="0.25">
      <c r="A58" s="98">
        <v>53</v>
      </c>
      <c r="B58" s="98" t="s">
        <v>3</v>
      </c>
      <c r="C58" s="34" t="s">
        <v>149</v>
      </c>
      <c r="D58" s="94"/>
      <c r="E58" s="94"/>
      <c r="F58" s="85">
        <f t="shared" si="0"/>
        <v>0</v>
      </c>
      <c r="G58" s="42" t="s">
        <v>28</v>
      </c>
      <c r="H58" s="42"/>
      <c r="I58" s="42"/>
      <c r="J58" s="34" t="s">
        <v>39</v>
      </c>
      <c r="K58" s="34" t="s">
        <v>39</v>
      </c>
      <c r="L58" s="34"/>
      <c r="M58" s="34" t="s">
        <v>474</v>
      </c>
      <c r="N58" s="34" t="s">
        <v>407</v>
      </c>
      <c r="O58" s="35" t="s">
        <v>367</v>
      </c>
      <c r="P58" s="36" t="s">
        <v>51</v>
      </c>
    </row>
    <row r="59" spans="1:16" s="45" customFormat="1" ht="110.25" x14ac:dyDescent="0.25">
      <c r="A59" s="98">
        <v>54</v>
      </c>
      <c r="B59" s="98" t="s">
        <v>3</v>
      </c>
      <c r="C59" s="34" t="s">
        <v>125</v>
      </c>
      <c r="D59" s="94"/>
      <c r="E59" s="94"/>
      <c r="F59" s="85">
        <f t="shared" si="0"/>
        <v>0</v>
      </c>
      <c r="G59" s="42" t="s">
        <v>28</v>
      </c>
      <c r="H59" s="42"/>
      <c r="I59" s="42" t="s">
        <v>441</v>
      </c>
      <c r="J59" s="34" t="s">
        <v>408</v>
      </c>
      <c r="K59" s="34" t="s">
        <v>408</v>
      </c>
      <c r="L59" s="34" t="s">
        <v>262</v>
      </c>
      <c r="M59" s="34" t="s">
        <v>501</v>
      </c>
      <c r="N59" s="34" t="s">
        <v>409</v>
      </c>
      <c r="O59" s="35" t="s">
        <v>368</v>
      </c>
      <c r="P59" s="36" t="s">
        <v>410</v>
      </c>
    </row>
    <row r="60" spans="1:16" s="45" customFormat="1" ht="94.5" x14ac:dyDescent="0.25">
      <c r="A60" s="98">
        <v>55</v>
      </c>
      <c r="B60" s="98" t="s">
        <v>3</v>
      </c>
      <c r="C60" s="98" t="s">
        <v>37</v>
      </c>
      <c r="D60" s="94"/>
      <c r="E60" s="94"/>
      <c r="F60" s="85">
        <f t="shared" si="0"/>
        <v>0</v>
      </c>
      <c r="G60" s="42" t="s">
        <v>29</v>
      </c>
      <c r="H60" s="42" t="s">
        <v>438</v>
      </c>
      <c r="I60" s="42" t="s">
        <v>439</v>
      </c>
      <c r="J60" s="34" t="s">
        <v>411</v>
      </c>
      <c r="K60" s="34" t="s">
        <v>411</v>
      </c>
      <c r="L60" s="34" t="s">
        <v>263</v>
      </c>
      <c r="M60" s="34" t="s">
        <v>477</v>
      </c>
      <c r="N60" s="34" t="s">
        <v>412</v>
      </c>
      <c r="O60" s="35" t="s">
        <v>264</v>
      </c>
      <c r="P60" s="36" t="s">
        <v>413</v>
      </c>
    </row>
    <row r="61" spans="1:16" s="43" customFormat="1" ht="31.5" x14ac:dyDescent="0.25">
      <c r="A61" s="98">
        <v>56</v>
      </c>
      <c r="B61" s="98" t="s">
        <v>3</v>
      </c>
      <c r="C61" s="34" t="s">
        <v>153</v>
      </c>
      <c r="D61" s="94"/>
      <c r="E61" s="94"/>
      <c r="F61" s="85">
        <f t="shared" si="0"/>
        <v>0</v>
      </c>
      <c r="G61" s="91"/>
      <c r="H61" s="42" t="s">
        <v>440</v>
      </c>
      <c r="I61" s="42"/>
      <c r="J61" s="92"/>
      <c r="K61" s="34"/>
      <c r="L61" s="34" t="s">
        <v>265</v>
      </c>
      <c r="M61" s="34" t="s">
        <v>423</v>
      </c>
      <c r="N61" s="34" t="s">
        <v>87</v>
      </c>
      <c r="O61" s="35"/>
      <c r="P61" s="36"/>
    </row>
    <row r="62" spans="1:16" s="43" customFormat="1" ht="141.75" x14ac:dyDescent="0.25">
      <c r="A62" s="98">
        <v>57</v>
      </c>
      <c r="B62" s="98" t="s">
        <v>3</v>
      </c>
      <c r="C62" s="98" t="s">
        <v>64</v>
      </c>
      <c r="D62" s="94"/>
      <c r="E62" s="94"/>
      <c r="F62" s="85">
        <f t="shared" si="0"/>
        <v>0</v>
      </c>
      <c r="G62" s="42" t="s">
        <v>29</v>
      </c>
      <c r="H62" s="42"/>
      <c r="I62" s="42"/>
      <c r="J62" s="34" t="s">
        <v>414</v>
      </c>
      <c r="K62" s="34" t="s">
        <v>414</v>
      </c>
      <c r="L62" s="34" t="s">
        <v>260</v>
      </c>
      <c r="M62" s="34" t="s">
        <v>502</v>
      </c>
      <c r="N62" s="34" t="s">
        <v>415</v>
      </c>
      <c r="O62" s="35" t="s">
        <v>369</v>
      </c>
      <c r="P62" s="36" t="s">
        <v>416</v>
      </c>
    </row>
    <row r="63" spans="1:16" s="43" customFormat="1" ht="63" x14ac:dyDescent="0.25">
      <c r="A63" s="98">
        <v>58</v>
      </c>
      <c r="B63" s="98" t="s">
        <v>3</v>
      </c>
      <c r="C63" s="34" t="s">
        <v>126</v>
      </c>
      <c r="D63" s="94"/>
      <c r="E63" s="94"/>
      <c r="F63" s="85">
        <f t="shared" si="0"/>
        <v>0</v>
      </c>
      <c r="G63" s="42" t="s">
        <v>28</v>
      </c>
      <c r="H63" s="42"/>
      <c r="I63" s="42"/>
      <c r="J63" s="34" t="s">
        <v>39</v>
      </c>
      <c r="K63" s="34" t="s">
        <v>39</v>
      </c>
      <c r="L63" s="34"/>
      <c r="M63" s="34" t="s">
        <v>474</v>
      </c>
      <c r="N63" s="34" t="s">
        <v>417</v>
      </c>
      <c r="O63" s="35"/>
      <c r="P63" s="36"/>
    </row>
    <row r="64" spans="1:16" s="43" customFormat="1" ht="47.25" x14ac:dyDescent="0.25">
      <c r="A64" s="98">
        <v>59</v>
      </c>
      <c r="B64" s="98" t="s">
        <v>3</v>
      </c>
      <c r="C64" s="34" t="s">
        <v>211</v>
      </c>
      <c r="D64" s="94"/>
      <c r="E64" s="94"/>
      <c r="F64" s="85">
        <f t="shared" si="0"/>
        <v>0</v>
      </c>
      <c r="G64" s="89" t="s">
        <v>28</v>
      </c>
      <c r="H64" s="89"/>
      <c r="I64" s="89"/>
      <c r="J64" s="34" t="s">
        <v>266</v>
      </c>
      <c r="K64" s="34" t="s">
        <v>266</v>
      </c>
      <c r="L64" s="34"/>
      <c r="M64" s="34" t="s">
        <v>478</v>
      </c>
      <c r="N64" s="34" t="s">
        <v>88</v>
      </c>
      <c r="O64" s="35" t="s">
        <v>370</v>
      </c>
      <c r="P64" s="36" t="s">
        <v>267</v>
      </c>
    </row>
    <row r="65" spans="1:16" s="43" customFormat="1" ht="47.25" x14ac:dyDescent="0.25">
      <c r="A65" s="98">
        <v>60</v>
      </c>
      <c r="B65" s="98" t="s">
        <v>3</v>
      </c>
      <c r="C65" s="34" t="s">
        <v>55</v>
      </c>
      <c r="D65" s="94"/>
      <c r="E65" s="94"/>
      <c r="F65" s="85">
        <f t="shared" si="0"/>
        <v>0</v>
      </c>
      <c r="G65" s="42" t="s">
        <v>437</v>
      </c>
      <c r="H65" s="42"/>
      <c r="I65" s="42"/>
      <c r="J65" s="34" t="s">
        <v>41</v>
      </c>
      <c r="K65" s="34" t="s">
        <v>41</v>
      </c>
      <c r="L65" s="34"/>
      <c r="M65" s="34"/>
      <c r="N65" s="34"/>
      <c r="O65" s="35"/>
      <c r="P65" s="36" t="s">
        <v>59</v>
      </c>
    </row>
    <row r="66" spans="1:16" s="45" customFormat="1" ht="31.5" x14ac:dyDescent="0.25">
      <c r="A66" s="34">
        <v>61</v>
      </c>
      <c r="B66" s="34" t="s">
        <v>3</v>
      </c>
      <c r="C66" s="34" t="s">
        <v>208</v>
      </c>
      <c r="D66" s="94"/>
      <c r="E66" s="94"/>
      <c r="F66" s="85">
        <f t="shared" si="0"/>
        <v>0</v>
      </c>
      <c r="G66" s="42"/>
      <c r="H66" s="42"/>
      <c r="I66" s="42"/>
      <c r="J66" s="34"/>
      <c r="K66" s="34"/>
      <c r="L66" s="34"/>
      <c r="M66" s="34"/>
      <c r="N66" s="34"/>
      <c r="O66" s="35"/>
      <c r="P66" s="36"/>
    </row>
    <row r="67" spans="1:16" s="45" customFormat="1" ht="31.5" x14ac:dyDescent="0.25">
      <c r="A67" s="34">
        <v>62</v>
      </c>
      <c r="B67" s="34" t="s">
        <v>3</v>
      </c>
      <c r="C67" s="34" t="s">
        <v>209</v>
      </c>
      <c r="D67" s="94"/>
      <c r="E67" s="94"/>
      <c r="F67" s="85">
        <f t="shared" si="0"/>
        <v>0</v>
      </c>
      <c r="G67" s="42"/>
      <c r="H67" s="42"/>
      <c r="I67" s="42"/>
      <c r="J67" s="34"/>
      <c r="K67" s="34"/>
      <c r="L67" s="34"/>
      <c r="M67" s="34"/>
      <c r="N67" s="34"/>
      <c r="O67" s="35"/>
      <c r="P67" s="36"/>
    </row>
    <row r="68" spans="1:16" s="45" customFormat="1" ht="31.5" x14ac:dyDescent="0.25">
      <c r="A68" s="34">
        <v>63</v>
      </c>
      <c r="B68" s="34" t="s">
        <v>3</v>
      </c>
      <c r="C68" s="34" t="s">
        <v>210</v>
      </c>
      <c r="D68" s="94"/>
      <c r="E68" s="94"/>
      <c r="F68" s="85">
        <f t="shared" si="0"/>
        <v>0</v>
      </c>
      <c r="G68" s="42"/>
      <c r="H68" s="42"/>
      <c r="I68" s="42"/>
      <c r="J68" s="34"/>
      <c r="K68" s="34"/>
      <c r="L68" s="34"/>
      <c r="M68" s="34"/>
      <c r="N68" s="34"/>
      <c r="O68" s="35"/>
      <c r="P68" s="36"/>
    </row>
    <row r="69" spans="1:16" x14ac:dyDescent="0.25">
      <c r="A69" s="5"/>
    </row>
    <row r="70" spans="1:16" x14ac:dyDescent="0.25">
      <c r="A70" s="5"/>
    </row>
    <row r="71" spans="1:16" x14ac:dyDescent="0.25">
      <c r="A71" s="5"/>
    </row>
    <row r="72" spans="1:16" x14ac:dyDescent="0.25">
      <c r="A72" s="5"/>
    </row>
    <row r="73" spans="1:16" x14ac:dyDescent="0.25">
      <c r="A73" s="5"/>
    </row>
    <row r="74" spans="1:16" x14ac:dyDescent="0.25">
      <c r="A74" s="5"/>
    </row>
  </sheetData>
  <sortState xmlns:xlrd2="http://schemas.microsoft.com/office/spreadsheetml/2017/richdata2" ref="A5:O65">
    <sortCondition ref="A5:A65"/>
  </sortState>
  <mergeCells count="6">
    <mergeCell ref="A1:F1"/>
    <mergeCell ref="D4:E4"/>
    <mergeCell ref="A2:F2"/>
    <mergeCell ref="G2:P2"/>
    <mergeCell ref="J3:M3"/>
    <mergeCell ref="G3:I3"/>
  </mergeCells>
  <conditionalFormatting sqref="F4:F68">
    <cfRule type="cellIs" dxfId="0" priority="1" operator="lessThan">
      <formula>1</formula>
    </cfRule>
  </conditionalFormatting>
  <dataValidations count="1">
    <dataValidation type="list" allowBlank="1" showInputMessage="1" showErrorMessage="1" sqref="D5:E68" xr:uid="{1790924A-BF97-4A86-BA64-FF97CEF21218}">
      <formula1>"1,2,3,4,5"</formula1>
    </dataValidation>
  </dataValidations>
  <printOptions gridLines="1"/>
  <pageMargins left="0.7" right="0.7" top="0.75" bottom="0.75" header="0.3" footer="0.3"/>
  <pageSetup scale="36" fitToHeight="0" orientation="landscape" r:id="rId1"/>
  <headerFooter>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22"/>
  <sheetViews>
    <sheetView zoomScaleNormal="100" workbookViewId="0">
      <selection activeCell="E1" sqref="E1"/>
    </sheetView>
  </sheetViews>
  <sheetFormatPr defaultColWidth="8.85546875" defaultRowHeight="15" x14ac:dyDescent="0.25"/>
  <cols>
    <col min="1" max="1" width="12.5703125" style="7" bestFit="1" customWidth="1"/>
    <col min="2" max="2" width="9.28515625" style="7" bestFit="1" customWidth="1"/>
    <col min="3" max="3" width="54.5703125" style="9" bestFit="1" customWidth="1"/>
    <col min="4" max="4" width="48" style="9" bestFit="1" customWidth="1"/>
    <col min="5" max="5" width="4.7109375" style="2" customWidth="1"/>
    <col min="6" max="16384" width="8.85546875" style="2"/>
  </cols>
  <sheetData>
    <row r="1" spans="1:5" s="43" customFormat="1" ht="15.75" x14ac:dyDescent="0.25">
      <c r="A1" s="131" t="s">
        <v>424</v>
      </c>
      <c r="B1" s="131"/>
      <c r="C1" s="131"/>
      <c r="D1" s="102"/>
      <c r="E1" s="58"/>
    </row>
    <row r="2" spans="1:5" s="43" customFormat="1" ht="15.75" x14ac:dyDescent="0.25">
      <c r="A2" s="132" t="s">
        <v>421</v>
      </c>
      <c r="B2" s="132"/>
      <c r="C2" s="132"/>
      <c r="D2" s="132"/>
      <c r="E2" s="58"/>
    </row>
    <row r="3" spans="1:5" ht="29.25" customHeight="1" x14ac:dyDescent="0.25">
      <c r="A3" s="144" t="s">
        <v>222</v>
      </c>
      <c r="B3" s="144"/>
      <c r="C3" s="144"/>
      <c r="D3" s="144"/>
    </row>
    <row r="4" spans="1:5" ht="27.75" x14ac:dyDescent="0.25">
      <c r="A4" s="75" t="s">
        <v>217</v>
      </c>
      <c r="B4" s="75" t="s">
        <v>23</v>
      </c>
      <c r="C4" s="76" t="s">
        <v>218</v>
      </c>
      <c r="D4" s="76" t="s">
        <v>22</v>
      </c>
    </row>
    <row r="5" spans="1:5" ht="45" x14ac:dyDescent="0.25">
      <c r="A5" s="77"/>
      <c r="B5" s="77" t="s">
        <v>14</v>
      </c>
      <c r="C5" s="78" t="s">
        <v>220</v>
      </c>
      <c r="D5" s="78"/>
    </row>
    <row r="6" spans="1:5" x14ac:dyDescent="0.25">
      <c r="A6" s="77" t="s">
        <v>19</v>
      </c>
      <c r="B6" s="77"/>
      <c r="C6" s="78"/>
      <c r="D6" s="78" t="s">
        <v>42</v>
      </c>
    </row>
    <row r="7" spans="1:5" ht="105" x14ac:dyDescent="0.25">
      <c r="A7" s="79"/>
      <c r="B7" s="79" t="s">
        <v>12</v>
      </c>
      <c r="C7" s="80" t="s">
        <v>280</v>
      </c>
      <c r="D7" s="81"/>
    </row>
    <row r="8" spans="1:5" x14ac:dyDescent="0.25">
      <c r="B8" s="59"/>
      <c r="C8" s="60"/>
      <c r="D8" s="60"/>
    </row>
    <row r="9" spans="1:5" x14ac:dyDescent="0.25">
      <c r="B9" s="59"/>
      <c r="C9" s="60"/>
      <c r="D9" s="60"/>
    </row>
    <row r="10" spans="1:5" x14ac:dyDescent="0.25">
      <c r="B10" s="59"/>
      <c r="C10" s="60"/>
      <c r="D10" s="60"/>
    </row>
    <row r="11" spans="1:5" x14ac:dyDescent="0.25">
      <c r="A11" s="61"/>
      <c r="B11" s="59"/>
      <c r="C11" s="60"/>
      <c r="D11" s="60"/>
    </row>
    <row r="12" spans="1:5" x14ac:dyDescent="0.25">
      <c r="B12" s="59"/>
      <c r="C12" s="60"/>
      <c r="D12" s="60"/>
    </row>
    <row r="13" spans="1:5" x14ac:dyDescent="0.25">
      <c r="A13" s="59"/>
      <c r="B13" s="59"/>
      <c r="C13" s="60"/>
      <c r="D13" s="60"/>
    </row>
    <row r="14" spans="1:5" x14ac:dyDescent="0.25">
      <c r="A14" s="59"/>
      <c r="B14" s="59"/>
      <c r="C14" s="60"/>
      <c r="D14" s="60"/>
    </row>
    <row r="15" spans="1:5" x14ac:dyDescent="0.25">
      <c r="B15" s="59"/>
      <c r="C15" s="60"/>
      <c r="D15" s="60"/>
    </row>
    <row r="16" spans="1:5" x14ac:dyDescent="0.25">
      <c r="B16" s="59"/>
      <c r="C16" s="60"/>
      <c r="D16" s="60"/>
    </row>
    <row r="17" spans="1:4" x14ac:dyDescent="0.25">
      <c r="B17" s="59"/>
      <c r="C17" s="60"/>
      <c r="D17" s="60"/>
    </row>
    <row r="18" spans="1:4" x14ac:dyDescent="0.25">
      <c r="A18" s="8"/>
      <c r="B18" s="59"/>
      <c r="C18" s="60"/>
      <c r="D18" s="60"/>
    </row>
    <row r="19" spans="1:4" x14ac:dyDescent="0.25">
      <c r="A19" s="8"/>
      <c r="B19" s="59"/>
      <c r="C19" s="60"/>
      <c r="D19" s="60"/>
    </row>
    <row r="20" spans="1:4" x14ac:dyDescent="0.25">
      <c r="B20" s="59"/>
      <c r="C20" s="60"/>
      <c r="D20" s="60"/>
    </row>
    <row r="21" spans="1:4" x14ac:dyDescent="0.25">
      <c r="B21" s="59"/>
      <c r="C21" s="60"/>
      <c r="D21" s="60"/>
    </row>
    <row r="22" spans="1:4" x14ac:dyDescent="0.25">
      <c r="B22" s="59"/>
      <c r="C22" s="60"/>
      <c r="D22" s="60"/>
    </row>
  </sheetData>
  <mergeCells count="3">
    <mergeCell ref="A3:D3"/>
    <mergeCell ref="A2:D2"/>
    <mergeCell ref="A1:C1"/>
  </mergeCells>
  <pageMargins left="0.7" right="0.7" top="1.25" bottom="0.75" header="0.3" footer="0.3"/>
  <pageSetup scale="75"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98D5C7C3B2B249839A104674107963" ma:contentTypeVersion="8" ma:contentTypeDescription="Create a new document." ma:contentTypeScope="" ma:versionID="59a43823d759cf63f5bcc24017d627fc">
  <xsd:schema xmlns:xsd="http://www.w3.org/2001/XMLSchema" xmlns:xs="http://www.w3.org/2001/XMLSchema" xmlns:p="http://schemas.microsoft.com/office/2006/metadata/properties" xmlns:ns2="8316316d-c7e1-4681-aa1c-16b915ae9361" targetNamespace="http://schemas.microsoft.com/office/2006/metadata/properties" ma:root="true" ma:fieldsID="309ad4e2a76790bf52d2aee669b6b3be" ns2:_="">
    <xsd:import namespace="8316316d-c7e1-4681-aa1c-16b915ae936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16316d-c7e1-4681-aa1c-16b915ae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6A0C61-1593-48C3-A697-4FDC4B76D2A4}">
  <ds:schemaRefs>
    <ds:schemaRef ds:uri="http://schemas.microsoft.com/sharepoint/v3/contenttype/forms"/>
  </ds:schemaRefs>
</ds:datastoreItem>
</file>

<file path=customXml/itemProps2.xml><?xml version="1.0" encoding="utf-8"?>
<ds:datastoreItem xmlns:ds="http://schemas.openxmlformats.org/officeDocument/2006/customXml" ds:itemID="{8D6EF0AA-CA1F-46D3-9E6C-DCE50478C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16316d-c7e1-4681-aa1c-16b915ae9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9EC6D8-2AD1-4ECC-B08F-8F0086CA9E9D}">
  <ds:schemaRefs>
    <ds:schemaRef ds:uri="http://schemas.microsoft.com/office/2006/documentManagement/types"/>
    <ds:schemaRef ds:uri="http://purl.org/dc/terms/"/>
    <ds:schemaRef ds:uri="http://schemas.microsoft.com/office/2006/metadata/properties"/>
    <ds:schemaRef ds:uri="http://purl.org/dc/elements/1.1/"/>
    <ds:schemaRef ds:uri="http://purl.org/dc/dcmitype/"/>
    <ds:schemaRef ds:uri="http://schemas.openxmlformats.org/package/2006/metadata/core-properties"/>
    <ds:schemaRef ds:uri="http://schemas.microsoft.com/office/infopath/2007/PartnerControls"/>
    <ds:schemaRef ds:uri="8316316d-c7e1-4681-aa1c-16b915ae936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Confidentiality</vt:lpstr>
      <vt:lpstr>Change Log</vt:lpstr>
      <vt:lpstr>General Information</vt:lpstr>
      <vt:lpstr>Organizational Information</vt:lpstr>
      <vt:lpstr>Supplier Criteria</vt:lpstr>
      <vt:lpstr>Abbreviations and Definitions</vt:lpstr>
      <vt:lpstr>'Abbreviations and Definitions'!Print_Area</vt:lpstr>
      <vt:lpstr>'Change Log'!Print_Area</vt:lpstr>
      <vt:lpstr>Confidentiality!Print_Area</vt:lpstr>
      <vt:lpstr>'General Information'!Print_Area</vt:lpstr>
      <vt:lpstr>'Organizational Information'!Print_Area</vt:lpstr>
      <vt:lpstr>'Supplier Criteria'!Print_Area</vt:lpstr>
      <vt:lpstr>'Supplier Criteria'!Print_Titles</vt:lpstr>
    </vt:vector>
  </TitlesOfParts>
  <Company>North American Transmission Forum</Company>
  <LinksUpToDate>false</LinksUpToDate>
  <SharedDoc>false</SharedDoc>
  <HyperlinkBase>https://www.natf.net/industry-initiatives/supply-chain-industry-coordination</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NATF Supply Chain Security Criteria</dc:title>
  <dc:subject>NATF Supply Chain Security Criteria</dc:subject>
  <dc:creator>David James Earley</dc:creator>
  <cp:keywords>NATF; criteria; supply chain</cp:keywords>
  <dc:description>Copyright © 2025 North American Transmission Forum (“NATF”). All rights reserved. The NATF permits the use of the content contained herein (“Content”) without modification; however, any such use must include this notice and reference the associated NATF document name and version number. The Content is provided on an “as is” basis. The NATF makes no and hereby disclaims all representations or warranties, either express or implied, relating to the Content. No liability is assumed by the NATF for any damages arising directly or indirectly from the Content or use thereof. Use of the Content constitutes agreement to defend, indemnify, and hold the NATF harmless from and against all claims arising from such use.</dc:description>
  <cp:lastModifiedBy>David James Earley</cp:lastModifiedBy>
  <cp:revision>0</cp:revision>
  <cp:lastPrinted>2025-05-19T22:46:41Z</cp:lastPrinted>
  <dcterms:created xsi:type="dcterms:W3CDTF">2019-01-27T21:02:36Z</dcterms:created>
  <dcterms:modified xsi:type="dcterms:W3CDTF">2025-05-30T13:42:56Z</dcterms:modified>
  <cp:category>Open Distribution for Supply Chain Materials</cp:category>
  <cp:version>6.0</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 ID">
    <vt:lpwstr>1355</vt:lpwstr>
  </property>
</Properties>
</file>